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DICIEMBRE/PRESUPUESTO/"/>
    </mc:Choice>
  </mc:AlternateContent>
  <xr:revisionPtr revIDLastSave="37" documentId="8_{D6E7A158-CF32-4EA3-B8B9-F89189B725AB}" xr6:coauthVersionLast="47" xr6:coauthVersionMax="47" xr10:uidLastSave="{C49C204B-BFBC-48D3-B857-F60B78E118B6}"/>
  <bookViews>
    <workbookView xWindow="-120" yWindow="-120" windowWidth="29040" windowHeight="15840" xr2:uid="{4338FEAE-DB8E-4C02-BE6D-DDC1311F061E}"/>
  </bookViews>
  <sheets>
    <sheet name="Hoja1" sheetId="1" r:id="rId1"/>
  </sheets>
  <definedNames>
    <definedName name="_xlnm.Print_Area" localSheetId="0">Hoja1!$A$1:$J$51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B14" i="1"/>
</calcChain>
</file>

<file path=xl/sharedStrings.xml><?xml version="1.0" encoding="utf-8"?>
<sst xmlns="http://schemas.openxmlformats.org/spreadsheetml/2006/main" count="81" uniqueCount="64">
  <si>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</si>
  <si>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</si>
  <si>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</si>
  <si>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</si>
  <si>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</si>
  <si>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</si>
  <si>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</si>
  <si>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</si>
  <si>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</si>
  <si>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</si>
  <si>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</si>
  <si>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</si>
  <si>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</si>
  <si>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</si>
  <si>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</si>
  <si>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</si>
  <si>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</si>
  <si>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</si>
  <si>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</si>
  <si>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</si>
  <si>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</si>
  <si>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</si>
  <si>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</si>
  <si>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</si>
  <si>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</si>
  <si>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</si>
  <si>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</si>
  <si>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</si>
  <si>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</si>
  <si>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</si>
  <si>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</si>
  <si>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</si>
  <si>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</si>
  <si>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</si>
  <si>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</si>
  <si>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</si>
  <si>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</si>
  <si>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</si>
  <si>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</si>
  <si>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</si>
  <si>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</si>
  <si>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</si>
  <si>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</si>
  <si>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</si>
  <si>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</si>
  <si>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</si>
  <si>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</si>
  <si>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Contribuir a la implementación de políticas de modernización y seguridad en el ámbito de los puertos marítimos, promoviendo infraestructura y dotación de instrumentos tecnológicos.</t>
  </si>
  <si>
    <t>República Dominicana tiene un sistema marítimo portuario con infraestructura y servicio que le permiten consolidarse como HUB logístico del Caribe, siendo reconocido como lider en tráfico de mercancías, cruceros turísticos y en prestación de servicio logísticos.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</si>
  <si>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</si>
  <si>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</si>
  <si>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t>Comisión Presidencial para  la Modernización y Seguridad Porturia</t>
  </si>
  <si>
    <t>Ministerio de Obras Publucas y Comunicaciones</t>
  </si>
  <si>
    <t>N/A</t>
  </si>
  <si>
    <t xml:space="preserve">
Competitividad e innovación en un ambiente favorable a la cooperación y la responsabilidad social</t>
  </si>
  <si>
    <t xml:space="preserve">Expandir la cobertura y mejorar la calidad y competitividad de la infraestructura y servicios de transporte y logística, orientándolos a la integración del territorio, al apoyo del desarrollo productivo y a la inserción competitiva en los mercados internacionales. </t>
  </si>
  <si>
    <t>3.3.6</t>
  </si>
  <si>
    <t>Desarrollo economico de R.D.</t>
  </si>
  <si>
    <t>Licda. Pamela Moya Brito</t>
  </si>
  <si>
    <t>Dir. Administrativa y Financiera</t>
  </si>
  <si>
    <t xml:space="preserve">Luis E. Ferreras Mendez </t>
  </si>
  <si>
    <t>Analista de Planificacion y Desarrollo</t>
  </si>
  <si>
    <t>31/12/2023</t>
  </si>
  <si>
    <t>Informe de Evaluación Semestre julio-diciembre 2023 de las 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</si>
</sst>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2" fillId="9" borderId="1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10" fillId="0" borderId="17" xfId="0" applyFont="1" applyBorder="1" applyAlignment="1">
      <alignment vertical="center"/>
    </xf>
    <xf numFmtId="0" fontId="12" fillId="0" borderId="17" xfId="0" applyFont="1" applyBorder="1"/>
    <xf numFmtId="0" fontId="15" fillId="6" borderId="19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19" fillId="0" borderId="17" xfId="0" applyFont="1" applyBorder="1"/>
    <xf numFmtId="0" fontId="19" fillId="0" borderId="0" xfId="0" applyFont="1"/>
    <xf numFmtId="0" fontId="20" fillId="8" borderId="30" xfId="0" applyFont="1" applyFill="1" applyBorder="1" applyAlignment="1">
      <alignment horizontal="center" vertical="center" wrapText="1" readingOrder="1"/>
    </xf>
    <xf numFmtId="0" fontId="20" fillId="8" borderId="31" xfId="0" applyFont="1" applyFill="1" applyBorder="1" applyAlignment="1">
      <alignment horizontal="center" vertical="center" wrapText="1" readingOrder="1"/>
    </xf>
    <xf numFmtId="0" fontId="20" fillId="8" borderId="32" xfId="0" applyFont="1" applyFill="1" applyBorder="1" applyAlignment="1">
      <alignment horizontal="center" vertical="center" wrapText="1" readingOrder="1"/>
    </xf>
    <xf numFmtId="0" fontId="21" fillId="0" borderId="24" xfId="0" applyFont="1" applyBorder="1" applyAlignment="1" applyProtection="1">
      <alignment vertical="top" wrapText="1"/>
      <protection locked="0"/>
    </xf>
    <xf numFmtId="0" fontId="21" fillId="0" borderId="28" xfId="0" applyFont="1" applyBorder="1" applyAlignment="1" applyProtection="1">
      <alignment vertical="top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21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0" fontId="21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21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0" borderId="33" xfId="0" applyFont="1" applyBorder="1" applyAlignment="1" applyProtection="1">
      <alignment vertical="top" wrapText="1"/>
      <protection locked="0"/>
    </xf>
    <xf numFmtId="0" fontId="21" fillId="0" borderId="34" xfId="0" applyFont="1" applyBorder="1" applyAlignment="1" applyProtection="1">
      <alignment vertical="top" wrapText="1"/>
      <protection locked="0"/>
    </xf>
    <xf numFmtId="165" fontId="21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21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5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0" borderId="39" xfId="0" applyFont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18" xfId="0" applyFont="1" applyFill="1" applyBorder="1" applyAlignment="1">
      <alignment horizontal="left" vertical="center"/>
    </xf>
    <xf numFmtId="0" fontId="17" fillId="6" borderId="23" xfId="0" applyFont="1" applyFill="1" applyBorder="1" applyAlignment="1">
      <alignment horizontal="center" vertical="center" wrapText="1" readingOrder="1"/>
    </xf>
    <xf numFmtId="0" fontId="17" fillId="6" borderId="24" xfId="0" applyFont="1" applyFill="1" applyBorder="1" applyAlignment="1">
      <alignment horizontal="center" vertical="center" wrapText="1" readingOrder="1"/>
    </xf>
    <xf numFmtId="0" fontId="17" fillId="6" borderId="25" xfId="0" applyFont="1" applyFill="1" applyBorder="1" applyAlignment="1">
      <alignment horizontal="center" vertical="center" wrapText="1" readingOrder="1"/>
    </xf>
    <xf numFmtId="0" fontId="17" fillId="6" borderId="26" xfId="0" applyFont="1" applyFill="1" applyBorder="1" applyAlignment="1">
      <alignment horizontal="center" vertical="center" wrapText="1" readingOrder="1"/>
    </xf>
    <xf numFmtId="0" fontId="17" fillId="6" borderId="38" xfId="0" applyFont="1" applyFill="1" applyBorder="1" applyAlignment="1">
      <alignment horizontal="center" vertical="center" wrapText="1" readingOrder="1"/>
    </xf>
    <xf numFmtId="0" fontId="10" fillId="8" borderId="28" xfId="0" applyFont="1" applyFill="1" applyBorder="1" applyAlignment="1">
      <alignment horizontal="center" vertical="center" wrapText="1" readingOrder="1"/>
    </xf>
    <xf numFmtId="0" fontId="18" fillId="6" borderId="28" xfId="0" applyFont="1" applyFill="1" applyBorder="1" applyAlignment="1">
      <alignment vertical="top" wrapText="1"/>
    </xf>
    <xf numFmtId="0" fontId="18" fillId="6" borderId="29" xfId="0" applyFont="1" applyFill="1" applyBorder="1" applyAlignment="1">
      <alignment vertical="top" wrapText="1"/>
    </xf>
    <xf numFmtId="39" fontId="7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9" fillId="5" borderId="17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3" fillId="0" borderId="36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39" fontId="7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9" fontId="18" fillId="7" borderId="28" xfId="2" applyFont="1" applyFill="1" applyBorder="1" applyAlignment="1" applyProtection="1">
      <alignment horizontal="center" vertical="center" wrapText="1" readingOrder="1"/>
    </xf>
    <xf numFmtId="9" fontId="18" fillId="7" borderId="29" xfId="2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autoFilter ref="A28:J30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5"/>
  <sheetViews>
    <sheetView tabSelected="1" view="pageBreakPreview" topLeftCell="A19" zoomScale="160" zoomScaleNormal="100" zoomScaleSheetLayoutView="160" workbookViewId="0">
      <selection activeCell="B33" sqref="B33:J33"/>
    </sheetView>
  </sheetViews>
  <sheetFormatPr baseColWidth="10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7"/>
      <c r="B1" s="44" t="s">
        <v>63</v>
      </c>
      <c r="C1" s="45"/>
      <c r="D1" s="45"/>
      <c r="E1" s="45"/>
      <c r="F1" s="45"/>
      <c r="G1" s="45"/>
      <c r="H1" s="45"/>
      <c r="I1" s="45"/>
      <c r="J1" s="46"/>
      <c r="K1" s="1"/>
    </row>
    <row r="2" spans="1:11" ht="21.75" thickBot="1" x14ac:dyDescent="0.3">
      <c r="A2" s="8"/>
      <c r="B2" s="47" t="s">
        <v>0</v>
      </c>
      <c r="C2" s="48"/>
      <c r="D2" s="47" t="s">
        <v>1</v>
      </c>
      <c r="E2" s="48"/>
      <c r="F2" s="48"/>
      <c r="G2" s="48"/>
      <c r="H2" s="49"/>
      <c r="I2" s="2" t="s">
        <v>2</v>
      </c>
      <c r="J2" s="3" t="s">
        <v>3</v>
      </c>
      <c r="K2" s="1"/>
    </row>
    <row r="3" spans="1:11" ht="21.75" thickBot="1" x14ac:dyDescent="0.3">
      <c r="A3" s="9"/>
      <c r="B3" s="50"/>
      <c r="C3" s="51"/>
      <c r="D3" s="50"/>
      <c r="E3" s="51"/>
      <c r="F3" s="51"/>
      <c r="G3" s="51"/>
      <c r="H3" s="52"/>
      <c r="I3" s="4" t="s">
        <v>62</v>
      </c>
      <c r="J3" s="5">
        <v>5</v>
      </c>
      <c r="K3" s="1"/>
    </row>
    <row r="4" spans="1:11" x14ac:dyDescent="0.25">
      <c r="A4" s="53"/>
      <c r="B4" s="54"/>
      <c r="C4" s="54"/>
      <c r="D4" s="55"/>
      <c r="E4" s="55"/>
      <c r="F4" s="55"/>
      <c r="G4" s="55"/>
      <c r="H4" s="55"/>
      <c r="I4" s="54"/>
      <c r="J4" s="56"/>
      <c r="K4" s="1"/>
    </row>
    <row r="5" spans="1:11" ht="3" customHeight="1" x14ac:dyDescent="0.25">
      <c r="A5" s="35"/>
      <c r="B5" s="36"/>
      <c r="C5" s="36"/>
      <c r="D5" s="36"/>
      <c r="E5" s="36"/>
      <c r="F5" s="36"/>
      <c r="G5" s="36"/>
      <c r="H5" s="36"/>
      <c r="I5" s="36"/>
      <c r="J5" s="37"/>
      <c r="K5" s="1"/>
    </row>
    <row r="6" spans="1:11" ht="15.75" x14ac:dyDescent="0.25">
      <c r="A6" s="38" t="s">
        <v>4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75" x14ac:dyDescent="0.25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43"/>
      <c r="K7" s="1"/>
    </row>
    <row r="8" spans="1:11" x14ac:dyDescent="0.25">
      <c r="A8" s="10" t="s">
        <v>6</v>
      </c>
      <c r="B8" s="57" t="s">
        <v>52</v>
      </c>
      <c r="C8" s="58"/>
      <c r="D8" s="58"/>
      <c r="E8" s="58"/>
      <c r="F8" s="58"/>
      <c r="G8" s="58"/>
      <c r="H8" s="58"/>
      <c r="I8" s="58"/>
      <c r="J8" s="59"/>
      <c r="K8" s="1"/>
    </row>
    <row r="9" spans="1:11" ht="15" customHeight="1" x14ac:dyDescent="0.25">
      <c r="A9" s="11" t="s">
        <v>34</v>
      </c>
      <c r="B9" s="57" t="s">
        <v>52</v>
      </c>
      <c r="C9" s="58"/>
      <c r="D9" s="58"/>
      <c r="E9" s="58"/>
      <c r="F9" s="58"/>
      <c r="G9" s="58"/>
      <c r="H9" s="58"/>
      <c r="I9" s="58"/>
      <c r="J9" s="59"/>
      <c r="K9" s="1"/>
    </row>
    <row r="10" spans="1:11" x14ac:dyDescent="0.25">
      <c r="A10" s="11" t="s">
        <v>35</v>
      </c>
      <c r="B10" s="57" t="s">
        <v>51</v>
      </c>
      <c r="C10" s="58"/>
      <c r="D10" s="58"/>
      <c r="E10" s="58"/>
      <c r="F10" s="58"/>
      <c r="G10" s="58"/>
      <c r="H10" s="58"/>
      <c r="I10" s="58"/>
      <c r="J10" s="59"/>
      <c r="K10" s="1"/>
    </row>
    <row r="11" spans="1:11" ht="38.450000000000003" customHeight="1" x14ac:dyDescent="0.25">
      <c r="A11" s="10" t="s">
        <v>7</v>
      </c>
      <c r="B11" s="60" t="s">
        <v>47</v>
      </c>
      <c r="C11" s="60"/>
      <c r="D11" s="60"/>
      <c r="E11" s="60"/>
      <c r="F11" s="60"/>
      <c r="G11" s="60"/>
      <c r="H11" s="60"/>
      <c r="I11" s="60"/>
      <c r="J11" s="61"/>
    </row>
    <row r="12" spans="1:11" ht="48.75" customHeight="1" x14ac:dyDescent="0.25">
      <c r="A12" s="10" t="s">
        <v>8</v>
      </c>
      <c r="B12" s="62" t="s">
        <v>48</v>
      </c>
      <c r="C12" s="62"/>
      <c r="D12" s="62"/>
      <c r="E12" s="62"/>
      <c r="F12" s="62"/>
      <c r="G12" s="62"/>
      <c r="H12" s="62"/>
      <c r="I12" s="62"/>
      <c r="J12" s="63"/>
    </row>
    <row r="13" spans="1:11" ht="15.75" x14ac:dyDescent="0.25">
      <c r="A13" s="64" t="s">
        <v>9</v>
      </c>
      <c r="B13" s="65"/>
      <c r="C13" s="65"/>
      <c r="D13" s="65"/>
      <c r="E13" s="65"/>
      <c r="F13" s="65"/>
      <c r="G13" s="65"/>
      <c r="H13" s="65"/>
      <c r="I13" s="65"/>
      <c r="J13" s="66"/>
    </row>
    <row r="14" spans="1:11" ht="27.75" customHeight="1" x14ac:dyDescent="0.25">
      <c r="A14" s="10" t="s">
        <v>10</v>
      </c>
      <c r="B14" s="12">
        <f>_xlfn.NUMBERVALUE(LEFT($B$16,1))</f>
        <v>3</v>
      </c>
      <c r="C14" s="34" t="s">
        <v>57</v>
      </c>
      <c r="D14" s="34"/>
      <c r="E14" s="34"/>
      <c r="F14" s="34"/>
      <c r="G14" s="34"/>
      <c r="H14" s="34"/>
      <c r="I14" s="34"/>
      <c r="J14" s="34"/>
    </row>
    <row r="15" spans="1:11" ht="26.25" customHeight="1" x14ac:dyDescent="0.25">
      <c r="A15" s="10" t="s">
        <v>11</v>
      </c>
      <c r="B15" s="13">
        <v>3.3</v>
      </c>
      <c r="C15" s="34" t="s">
        <v>54</v>
      </c>
      <c r="D15" s="34"/>
      <c r="E15" s="34"/>
      <c r="F15" s="34"/>
      <c r="G15" s="34"/>
      <c r="H15" s="34"/>
      <c r="I15" s="34"/>
      <c r="J15" s="34"/>
    </row>
    <row r="16" spans="1:11" ht="40.15" customHeight="1" x14ac:dyDescent="0.25">
      <c r="A16" s="10" t="s">
        <v>12</v>
      </c>
      <c r="B16" s="13" t="s">
        <v>56</v>
      </c>
      <c r="C16" s="34" t="s">
        <v>55</v>
      </c>
      <c r="D16" s="34"/>
      <c r="E16" s="34"/>
      <c r="F16" s="34"/>
      <c r="G16" s="34"/>
      <c r="H16" s="34"/>
      <c r="I16" s="34"/>
      <c r="J16" s="34"/>
    </row>
    <row r="17" spans="1:11" ht="15.75" x14ac:dyDescent="0.25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6"/>
    </row>
    <row r="18" spans="1:11" ht="29.25" customHeight="1" x14ac:dyDescent="0.25">
      <c r="A18" s="10" t="s">
        <v>14</v>
      </c>
      <c r="B18" s="62" t="s">
        <v>53</v>
      </c>
      <c r="C18" s="62"/>
      <c r="D18" s="62"/>
      <c r="E18" s="62"/>
      <c r="F18" s="62"/>
      <c r="G18" s="62"/>
      <c r="H18" s="62"/>
      <c r="I18" s="62"/>
      <c r="J18" s="63"/>
    </row>
    <row r="19" spans="1:11" ht="33" customHeight="1" x14ac:dyDescent="0.25">
      <c r="A19" s="14" t="s">
        <v>15</v>
      </c>
      <c r="B19" s="62" t="s">
        <v>53</v>
      </c>
      <c r="C19" s="62"/>
      <c r="D19" s="62"/>
      <c r="E19" s="62"/>
      <c r="F19" s="62"/>
      <c r="G19" s="62"/>
      <c r="H19" s="62"/>
      <c r="I19" s="62"/>
      <c r="J19" s="63"/>
    </row>
    <row r="20" spans="1:11" ht="34.5" customHeight="1" x14ac:dyDescent="0.25">
      <c r="A20" s="14" t="s">
        <v>49</v>
      </c>
      <c r="B20" s="62" t="s">
        <v>53</v>
      </c>
      <c r="C20" s="62"/>
      <c r="D20" s="62"/>
      <c r="E20" s="62"/>
      <c r="F20" s="62"/>
      <c r="G20" s="62"/>
      <c r="H20" s="62"/>
      <c r="I20" s="62"/>
      <c r="J20" s="63"/>
    </row>
    <row r="21" spans="1:11" ht="35.25" customHeight="1" x14ac:dyDescent="0.25">
      <c r="A21" s="14" t="s">
        <v>36</v>
      </c>
      <c r="B21" s="62" t="s">
        <v>53</v>
      </c>
      <c r="C21" s="62"/>
      <c r="D21" s="62"/>
      <c r="E21" s="62"/>
      <c r="F21" s="62"/>
      <c r="G21" s="62"/>
      <c r="H21" s="62"/>
      <c r="I21" s="62"/>
      <c r="J21" s="63"/>
      <c r="K21" s="1"/>
    </row>
    <row r="22" spans="1:11" ht="15.75" x14ac:dyDescent="0.25">
      <c r="A22" s="64" t="s">
        <v>16</v>
      </c>
      <c r="B22" s="65"/>
      <c r="C22" s="65"/>
      <c r="D22" s="65"/>
      <c r="E22" s="65"/>
      <c r="F22" s="65"/>
      <c r="G22" s="65"/>
      <c r="H22" s="65"/>
      <c r="I22" s="65"/>
      <c r="J22" s="66"/>
    </row>
    <row r="23" spans="1:11" ht="15.75" x14ac:dyDescent="0.25">
      <c r="A23" s="41" t="s">
        <v>17</v>
      </c>
      <c r="B23" s="42"/>
      <c r="C23" s="42"/>
      <c r="D23" s="42"/>
      <c r="E23" s="42"/>
      <c r="F23" s="42"/>
      <c r="G23" s="42"/>
      <c r="H23" s="42"/>
      <c r="I23" s="42"/>
      <c r="J23" s="43"/>
      <c r="K23" s="1"/>
    </row>
    <row r="24" spans="1:11" ht="15" customHeight="1" x14ac:dyDescent="0.25">
      <c r="A24" s="67" t="s">
        <v>18</v>
      </c>
      <c r="B24" s="68"/>
      <c r="C24" s="69" t="s">
        <v>19</v>
      </c>
      <c r="D24" s="71"/>
      <c r="E24" s="71"/>
      <c r="F24" s="71" t="s">
        <v>20</v>
      </c>
      <c r="G24" s="71"/>
      <c r="H24" s="68"/>
      <c r="I24" s="69" t="s">
        <v>21</v>
      </c>
      <c r="J24" s="70"/>
    </row>
    <row r="25" spans="1:11" x14ac:dyDescent="0.25">
      <c r="A25" s="85">
        <v>76084004</v>
      </c>
      <c r="B25" s="86"/>
      <c r="C25" s="75">
        <v>76084004</v>
      </c>
      <c r="D25" s="76"/>
      <c r="E25" s="77"/>
      <c r="F25" s="75">
        <v>40509551.420000002</v>
      </c>
      <c r="G25" s="76"/>
      <c r="H25" s="77"/>
      <c r="I25" s="87">
        <f>F25/C25</f>
        <v>0.53243190802629159</v>
      </c>
      <c r="J25" s="88"/>
    </row>
    <row r="26" spans="1:11" ht="15.75" x14ac:dyDescent="0.25">
      <c r="A26" s="41" t="s">
        <v>22</v>
      </c>
      <c r="B26" s="42"/>
      <c r="C26" s="42"/>
      <c r="D26" s="42"/>
      <c r="E26" s="42"/>
      <c r="F26" s="42"/>
      <c r="G26" s="42"/>
      <c r="H26" s="42"/>
      <c r="I26" s="42"/>
      <c r="J26" s="43"/>
      <c r="K26" s="1"/>
    </row>
    <row r="27" spans="1:11" x14ac:dyDescent="0.25">
      <c r="A27" s="15"/>
      <c r="B27" s="16"/>
      <c r="C27" s="72" t="s">
        <v>23</v>
      </c>
      <c r="D27" s="73"/>
      <c r="E27" s="72" t="s">
        <v>40</v>
      </c>
      <c r="F27" s="73"/>
      <c r="G27" s="72" t="s">
        <v>37</v>
      </c>
      <c r="H27" s="72"/>
      <c r="I27" s="72" t="s">
        <v>24</v>
      </c>
      <c r="J27" s="74"/>
    </row>
    <row r="28" spans="1:11" ht="38.25" x14ac:dyDescent="0.25">
      <c r="A28" s="17" t="s">
        <v>25</v>
      </c>
      <c r="B28" s="18" t="s">
        <v>26</v>
      </c>
      <c r="C28" s="18" t="s">
        <v>38</v>
      </c>
      <c r="D28" s="18" t="s">
        <v>39</v>
      </c>
      <c r="E28" s="18" t="s">
        <v>41</v>
      </c>
      <c r="F28" s="18" t="s">
        <v>42</v>
      </c>
      <c r="G28" s="18" t="s">
        <v>43</v>
      </c>
      <c r="H28" s="18" t="s">
        <v>44</v>
      </c>
      <c r="I28" s="18" t="s">
        <v>45</v>
      </c>
      <c r="J28" s="19" t="s">
        <v>46</v>
      </c>
    </row>
    <row r="29" spans="1:11" x14ac:dyDescent="0.25">
      <c r="A29" s="20" t="s">
        <v>53</v>
      </c>
      <c r="B29" s="21" t="s">
        <v>53</v>
      </c>
      <c r="C29" s="22" t="s">
        <v>53</v>
      </c>
      <c r="D29" s="23" t="s">
        <v>53</v>
      </c>
      <c r="E29" s="23" t="s">
        <v>53</v>
      </c>
      <c r="F29" s="23" t="s">
        <v>53</v>
      </c>
      <c r="G29" s="24" t="s">
        <v>53</v>
      </c>
      <c r="H29" s="23" t="s">
        <v>53</v>
      </c>
      <c r="I29" s="25">
        <v>0</v>
      </c>
      <c r="J29" s="26">
        <v>0</v>
      </c>
    </row>
    <row r="30" spans="1:11" x14ac:dyDescent="0.25">
      <c r="A30" s="27"/>
      <c r="B30" s="28"/>
      <c r="C30" s="29"/>
      <c r="D30" s="30"/>
      <c r="E30" s="30"/>
      <c r="F30" s="30"/>
      <c r="G30" s="31"/>
      <c r="H30" s="30"/>
      <c r="I30" s="25">
        <f>IF(G30&gt;0,G30/C30,0)</f>
        <v>0</v>
      </c>
      <c r="J30" s="26">
        <f>IF(H30&gt;0,H30/D30,0)</f>
        <v>0</v>
      </c>
    </row>
    <row r="31" spans="1:11" ht="15.75" x14ac:dyDescent="0.25">
      <c r="A31" s="64" t="s">
        <v>27</v>
      </c>
      <c r="B31" s="65"/>
      <c r="C31" s="65"/>
      <c r="D31" s="65"/>
      <c r="E31" s="65"/>
      <c r="F31" s="65"/>
      <c r="G31" s="65"/>
      <c r="H31" s="65"/>
      <c r="I31" s="65"/>
      <c r="J31" s="66"/>
    </row>
    <row r="32" spans="1:11" ht="15.75" x14ac:dyDescent="0.25">
      <c r="A32" s="41" t="s">
        <v>28</v>
      </c>
      <c r="B32" s="42"/>
      <c r="C32" s="42"/>
      <c r="D32" s="42"/>
      <c r="E32" s="42"/>
      <c r="F32" s="42"/>
      <c r="G32" s="42"/>
      <c r="H32" s="42"/>
      <c r="I32" s="42"/>
      <c r="J32" s="43"/>
      <c r="K32" s="1"/>
    </row>
    <row r="33" spans="1:11" x14ac:dyDescent="0.25">
      <c r="A33" s="32" t="s">
        <v>29</v>
      </c>
      <c r="B33" s="62" t="s">
        <v>53</v>
      </c>
      <c r="C33" s="62"/>
      <c r="D33" s="62"/>
      <c r="E33" s="62"/>
      <c r="F33" s="62"/>
      <c r="G33" s="62"/>
      <c r="H33" s="62"/>
      <c r="I33" s="62"/>
      <c r="J33" s="63"/>
    </row>
    <row r="34" spans="1:11" ht="28.5" x14ac:dyDescent="0.25">
      <c r="A34" s="32" t="s">
        <v>30</v>
      </c>
      <c r="B34" s="62" t="s">
        <v>53</v>
      </c>
      <c r="C34" s="62"/>
      <c r="D34" s="62"/>
      <c r="E34" s="62"/>
      <c r="F34" s="62"/>
      <c r="G34" s="62"/>
      <c r="H34" s="62"/>
      <c r="I34" s="62"/>
      <c r="J34" s="63"/>
    </row>
    <row r="35" spans="1:11" ht="39" customHeight="1" x14ac:dyDescent="0.25">
      <c r="A35" s="32" t="s">
        <v>31</v>
      </c>
      <c r="B35" s="62" t="s">
        <v>53</v>
      </c>
      <c r="C35" s="62"/>
      <c r="D35" s="62"/>
      <c r="E35" s="62"/>
      <c r="F35" s="62"/>
      <c r="G35" s="62"/>
      <c r="H35" s="62"/>
      <c r="I35" s="62"/>
      <c r="J35" s="63"/>
    </row>
    <row r="36" spans="1:11" ht="28.5" x14ac:dyDescent="0.25">
      <c r="A36" s="32" t="s">
        <v>32</v>
      </c>
      <c r="B36" s="62" t="s">
        <v>53</v>
      </c>
      <c r="C36" s="62"/>
      <c r="D36" s="62"/>
      <c r="E36" s="62"/>
      <c r="F36" s="62"/>
      <c r="G36" s="62"/>
      <c r="H36" s="62"/>
      <c r="I36" s="62"/>
      <c r="J36" s="63"/>
    </row>
    <row r="37" spans="1:11" ht="15.75" x14ac:dyDescent="0.25">
      <c r="A37" s="64" t="s">
        <v>50</v>
      </c>
      <c r="B37" s="65"/>
      <c r="C37" s="65"/>
      <c r="D37" s="65"/>
      <c r="E37" s="65"/>
      <c r="F37" s="65"/>
      <c r="G37" s="65"/>
      <c r="H37" s="65"/>
      <c r="I37" s="65"/>
      <c r="J37" s="66"/>
    </row>
    <row r="38" spans="1:11" ht="15.75" x14ac:dyDescent="0.25">
      <c r="A38" s="78" t="s">
        <v>33</v>
      </c>
      <c r="B38" s="79"/>
      <c r="C38" s="79"/>
      <c r="D38" s="79"/>
      <c r="E38" s="79"/>
      <c r="F38" s="79"/>
      <c r="G38" s="79"/>
      <c r="H38" s="79"/>
      <c r="I38" s="79"/>
      <c r="J38" s="80"/>
      <c r="K38" s="1"/>
    </row>
    <row r="39" spans="1:11" ht="27.75" customHeight="1" x14ac:dyDescent="0.25">
      <c r="A39" s="81" t="s">
        <v>53</v>
      </c>
      <c r="B39" s="82"/>
      <c r="C39" s="82"/>
      <c r="D39" s="82"/>
      <c r="E39" s="82"/>
      <c r="F39" s="82"/>
      <c r="G39" s="82"/>
      <c r="H39" s="82"/>
      <c r="I39" s="82"/>
      <c r="J39" s="83"/>
    </row>
    <row r="40" spans="1:11" ht="27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1" ht="30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</row>
    <row r="44" spans="1:11" x14ac:dyDescent="0.25">
      <c r="A44" s="6" t="s">
        <v>58</v>
      </c>
      <c r="G44" s="6" t="s">
        <v>60</v>
      </c>
    </row>
    <row r="45" spans="1:11" x14ac:dyDescent="0.25">
      <c r="A45" s="6" t="s">
        <v>59</v>
      </c>
      <c r="G45" s="6" t="s">
        <v>61</v>
      </c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8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CBF8CA-18EC-4BEC-AA24-E6671017BA2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2.xml><?xml version="1.0" encoding="utf-8"?>
<ds:datastoreItem xmlns:ds="http://schemas.openxmlformats.org/officeDocument/2006/customXml" ds:itemID="{A91805DB-B740-452E-8B78-6165AD595A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8584DA-3402-4AFE-84A2-2661F8C638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Sebastian Gonzalez</cp:lastModifiedBy>
  <cp:lastPrinted>2024-01-18T15:05:46Z</cp:lastPrinted>
  <dcterms:created xsi:type="dcterms:W3CDTF">2021-03-22T15:50:10Z</dcterms:created>
  <dcterms:modified xsi:type="dcterms:W3CDTF">2024-01-18T15:14:58Z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