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GOSTO/PRESUPUESTO/"/>
    </mc:Choice>
  </mc:AlternateContent>
  <xr:revisionPtr revIDLastSave="31" documentId="8_{84495BCD-80C0-4747-8BF6-D2206598B76F}" xr6:coauthVersionLast="47" xr6:coauthVersionMax="47" xr10:uidLastSave="{CF1EA517-92C6-4E6F-89C7-AC4653FA5DE8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<sst xmlns="http://schemas.openxmlformats.org/spreadsheetml/2006/main" count="106" uniqueCount="103">
  <si>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</si>
  <si>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</si>
  <si>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</si>
  <si>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</si>
  <si>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</si>
  <si>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</si>
  <si>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</si>
  <si>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</si>
  <si>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</si>
  <si>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</si>
  <si>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</si>
  <si>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</si>
  <si>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</si>
  <si>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</si>
  <si>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</si>
  <si>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</si>
  <si>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</si>
  <si>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</si>
  <si>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</si>
  <si>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</si>
  <si>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</si>
  <si>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</si>
  <si>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</si>
  <si>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</si>
  <si>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</si>
  <si>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</si>
  <si>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</si>
  <si>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</si>
  <si>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</si>
  <si>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</si>
  <si>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</si>
  <si>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</si>
  <si>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</si>
  <si>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</si>
  <si>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</si>
  <si>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</si>
  <si>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</si>
  <si>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</si>
  <si>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</si>
  <si>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</si>
  <si>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</si>
  <si>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</si>
  <si>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</si>
  <si>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</si>
  <si>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</si>
  <si>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</si>
  <si>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</si>
  <si>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</si>
  <si>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</si>
  <si>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</si>
  <si>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</si>
  <si>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</si>
  <si>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</si>
  <si>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</si>
  <si>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</si>
  <si>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</si>
  <si>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</si>
  <si>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</si>
  <si>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</si>
  <si>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</si>
  <si>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</si>
  <si>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</si>
  <si>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</si>
  <si>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</si>
  <si>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</si>
  <si>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</si>
  <si>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</si>
  <si>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</si>
  <si>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</si>
  <si>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</si>
  <si>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</si>
  <si>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</si>
  <si>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</si>
  <si>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</si>
  <si>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</si>
  <si>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</si>
  <si>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</si>
  <si>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</si>
  <si>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</si>
  <si>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</si>
  <si>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</si>
  <si>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</si>
  <si>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</si>
  <si>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</si>
  <si>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</si>
  <si>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</si>
  <si>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</si>
  <si>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</si>
  <si>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</si>
  <si>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</si>
  <si>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</si>
  <si>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</si>
  <si>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</si>
  <si>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</si>
  <si>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</si>
  <si>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</si>
  <si>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</si>
  <si>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</si>
  <si>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76,084,004.00</t>
  </si>
  <si>
    <t>Licda. Pamela Moya Brito</t>
  </si>
  <si>
    <t>Dir. Administrativa y Financiera</t>
  </si>
  <si>
    <t>Sra. Mayoleny Ogando de Oleo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</si>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</sst>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C67" zoomScale="55" zoomScaleNormal="100" zoomScaleSheetLayoutView="55" workbookViewId="0">
      <selection activeCell="J87" sqref="J87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4775228</v>
      </c>
      <c r="J10" s="9">
        <f t="shared" si="0"/>
        <v>4786938.6100000003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4472782.0200000005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35818068.830000006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>
        <v>2990000</v>
      </c>
      <c r="J12" s="15">
        <v>3185000</v>
      </c>
      <c r="P12" s="15">
        <v>3236142.13</v>
      </c>
      <c r="Q12" s="11"/>
      <c r="R12" s="11"/>
      <c r="S12" s="11"/>
      <c r="T12" s="11"/>
      <c r="U12" s="13">
        <f>SUM(D12:T12)</f>
        <v>23011142.129999999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>
        <v>375000</v>
      </c>
      <c r="J13" s="15">
        <v>375000</v>
      </c>
      <c r="P13" s="15">
        <v>375000</v>
      </c>
      <c r="Q13" s="11"/>
      <c r="R13" s="11"/>
      <c r="S13" s="11"/>
      <c r="T13" s="11"/>
      <c r="U13" s="13">
        <f>SUM(D13:T13)</f>
        <v>2899000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>
        <v>454387.24</v>
      </c>
      <c r="J16" s="15">
        <v>484090.63</v>
      </c>
      <c r="P16" s="15">
        <v>480268.13</v>
      </c>
      <c r="Q16" s="11"/>
      <c r="R16" s="11"/>
      <c r="S16" s="11"/>
      <c r="T16" s="11"/>
      <c r="U16" s="13">
        <f t="shared" si="1"/>
        <v>3479198.0300000003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>
        <v>138848.01999999999</v>
      </c>
      <c r="J18" s="15">
        <v>127330.58</v>
      </c>
      <c r="P18" s="15">
        <v>135538.85999999999</v>
      </c>
      <c r="Q18" s="11"/>
      <c r="R18" s="11"/>
      <c r="S18" s="11"/>
      <c r="T18" s="11"/>
      <c r="U18" s="13">
        <f t="shared" si="1"/>
        <v>1077834.92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>
        <v>150500</v>
      </c>
      <c r="J20" s="15">
        <v>149950</v>
      </c>
      <c r="P20" s="15">
        <v>150000</v>
      </c>
      <c r="Q20" s="11"/>
      <c r="R20" s="11"/>
      <c r="S20" s="11"/>
      <c r="T20" s="11"/>
      <c r="U20" s="13">
        <f t="shared" si="1"/>
        <v>1213373.5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>
        <v>14492.74</v>
      </c>
      <c r="J23" s="15">
        <v>12922.9</v>
      </c>
      <c r="P23" s="15">
        <v>12922.9</v>
      </c>
      <c r="Q23" s="11"/>
      <c r="R23" s="11"/>
      <c r="S23" s="11"/>
      <c r="T23" s="11"/>
      <c r="U23" s="13">
        <f>SUM(D23:T23)</f>
        <v>247917.98999999996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>
        <v>4500</v>
      </c>
      <c r="P24" s="15"/>
      <c r="Q24" s="11">
        <v>0</v>
      </c>
      <c r="R24" s="11"/>
      <c r="S24" s="11"/>
      <c r="T24" s="11"/>
      <c r="U24" s="13">
        <f t="shared" si="1"/>
        <v>169387.71000000002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>
        <v>152000</v>
      </c>
      <c r="J25" s="15">
        <v>296000</v>
      </c>
      <c r="P25" s="15">
        <v>64900</v>
      </c>
      <c r="Q25" s="11"/>
      <c r="R25" s="11"/>
      <c r="S25" s="11"/>
      <c r="T25" s="11"/>
      <c r="U25" s="13">
        <f t="shared" si="1"/>
        <v>1788216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5">
        <v>108412.5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186587.5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5">
        <v>43732</v>
      </c>
      <c r="P28" s="11">
        <v>0</v>
      </c>
      <c r="R28" s="11">
        <v>0</v>
      </c>
      <c r="S28" s="11"/>
      <c r="T28" s="11">
        <v>0</v>
      </c>
      <c r="U28" s="13">
        <f t="shared" si="1"/>
        <v>107266.5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64113.279999999999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500000</v>
      </c>
      <c r="J34" s="15"/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1300000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1"/>
      <c r="R36" s="11">
        <v>0</v>
      </c>
      <c r="S36" s="11"/>
      <c r="T36" s="11">
        <v>0</v>
      </c>
      <c r="U36" s="13">
        <f t="shared" si="1"/>
        <v>211221.25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5">
        <v>18010</v>
      </c>
      <c r="Q54" s="11"/>
      <c r="R54" s="11">
        <v>0</v>
      </c>
      <c r="S54" s="11">
        <v>0</v>
      </c>
      <c r="T54" s="11">
        <v>0</v>
      </c>
      <c r="U54" s="13">
        <f t="shared" si="2"/>
        <v>18010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/>
      <c r="R57" s="11">
        <v>0</v>
      </c>
      <c r="S57" s="11">
        <v>0</v>
      </c>
      <c r="T57" s="11"/>
      <c r="U57" s="13">
        <f t="shared" si="2"/>
        <v>0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4775228</v>
      </c>
      <c r="J84" s="14">
        <f t="shared" si="4"/>
        <v>4786938.6100000003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4472782.0200000005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35818068.830000006</v>
      </c>
    </row>
    <row r="85" spans="3:21" x14ac:dyDescent="0.3">
      <c r="Q85" s="17"/>
    </row>
    <row r="86" spans="3:21" ht="16.2" thickBot="1" x14ac:dyDescent="0.35">
      <c r="C86" s="18" t="s">
        <v>94</v>
      </c>
      <c r="F86" t="s">
        <v>99</v>
      </c>
      <c r="J86" t="s">
        <v>101</v>
      </c>
    </row>
    <row r="87" spans="3:21" ht="15" thickBot="1" x14ac:dyDescent="0.35">
      <c r="C87" s="21" t="s">
        <v>95</v>
      </c>
      <c r="F87" t="s">
        <v>100</v>
      </c>
      <c r="J87" t="s">
        <v>102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9FB2F-51BE-491F-A189-05B6E3D21E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53B8D-E44A-40ED-A968-6B0FED33B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2023-09-12T14:31:31Z</cp:lastPrinted>
  <dcterms:created xsi:type="dcterms:W3CDTF">2021-07-29T18:58:50Z</dcterms:created>
  <dcterms:modified xsi:type="dcterms:W3CDTF">2023-09-12T14:32:44Z</dcterms:modified>
</cp:coreProperties>
</file>