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NIO/FINANZAS/"/>
    </mc:Choice>
  </mc:AlternateContent>
  <xr:revisionPtr revIDLastSave="60" documentId="8_{34179DE6-B83C-406B-9F5F-75674F2A576C}" xr6:coauthVersionLast="47" xr6:coauthVersionMax="47" xr10:uidLastSave="{FEA7D848-EEF5-4139-99F0-7E276877D7FF}"/>
  <bookViews>
    <workbookView xWindow="-108" yWindow="-108" windowWidth="23256" windowHeight="12576" xr2:uid="{CED110A0-97C5-4A0F-A5A7-BDC52EF3F1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4" i="1" l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75" i="1" l="1"/>
</calcChain>
</file>

<file path=xl/sharedStrings.xml><?xml version="1.0" encoding="utf-8"?>
<sst xmlns="http://schemas.openxmlformats.org/spreadsheetml/2006/main" count="505" uniqueCount="331">
  <si>
    <t>Listado General</t>
  </si>
  <si>
    <t>Fecha de adquisición</t>
  </si>
  <si>
    <t>Fecha de Registro</t>
  </si>
  <si>
    <t>Código Ins</t>
  </si>
  <si>
    <t>Descripción</t>
  </si>
  <si>
    <t>Valor $ c/u</t>
  </si>
  <si>
    <t>Existencia</t>
  </si>
  <si>
    <t>Descripción por cantidades</t>
  </si>
  <si>
    <t>Total</t>
  </si>
  <si>
    <t>CPMSP202208</t>
  </si>
  <si>
    <t>Carpetas para archivar de 2”</t>
  </si>
  <si>
    <t>UNID</t>
  </si>
  <si>
    <t>CPMSP202209</t>
  </si>
  <si>
    <t>Carpetas para archivar de 3”</t>
  </si>
  <si>
    <t>CPMSP202210</t>
  </si>
  <si>
    <t>Carpetas para archivar de 4”</t>
  </si>
  <si>
    <t>CPMSP202215</t>
  </si>
  <si>
    <t>Bandejas de escritorio</t>
  </si>
  <si>
    <t>CPMSP202217</t>
  </si>
  <si>
    <t>Regla</t>
  </si>
  <si>
    <t>CPMSP202218</t>
  </si>
  <si>
    <t>Sobres blancos No. 10</t>
  </si>
  <si>
    <t>CPMSP202220</t>
  </si>
  <si>
    <t>Sobres Manila 8 ½*14</t>
  </si>
  <si>
    <t>CPMSP202221</t>
  </si>
  <si>
    <t>Cinta adhesiva transparente pequeña</t>
  </si>
  <si>
    <t>CPMSP202222</t>
  </si>
  <si>
    <t>Marcadores variados</t>
  </si>
  <si>
    <t>CPMSP202226</t>
  </si>
  <si>
    <t>Clips Billeteros 51MM</t>
  </si>
  <si>
    <t>CJ</t>
  </si>
  <si>
    <t>CPMSP202228</t>
  </si>
  <si>
    <t>Cinta adhesiva doble cara</t>
  </si>
  <si>
    <t>CPMSP202231</t>
  </si>
  <si>
    <t>Papel de notas autoadhesivas</t>
  </si>
  <si>
    <t>3x3 (Colores variados)</t>
  </si>
  <si>
    <t>CPMSP202232</t>
  </si>
  <si>
    <t>bandejas de escritorios set</t>
  </si>
  <si>
    <t>CPMSP202233</t>
  </si>
  <si>
    <t>Libretas rayadas 8 ½ x 11</t>
  </si>
  <si>
    <t>CPMSP202235</t>
  </si>
  <si>
    <t>Calculadora</t>
  </si>
  <si>
    <t>CPMSP202238</t>
  </si>
  <si>
    <t>Toner HP Laser Jet CF411A CYAN (CYAN)</t>
  </si>
  <si>
    <t>CPMSP202239</t>
  </si>
  <si>
    <t>Toner HP Laser Jet CF412A YELLOW (YELLOW)</t>
  </si>
  <si>
    <t>CPMSP202241</t>
  </si>
  <si>
    <t>Toner HP Laser Jet CF283A(NEGRO)</t>
  </si>
  <si>
    <t>CPMSP202248</t>
  </si>
  <si>
    <t xml:space="preserve">REGLAS PLASTICAS </t>
  </si>
  <si>
    <t>CPMSP202251</t>
  </si>
  <si>
    <t>CLIPS BILLETEROS 25MM 12/1</t>
  </si>
  <si>
    <t>CPMSP202252</t>
  </si>
  <si>
    <t>CLIPS BILLETEROS 51MM 12/1</t>
  </si>
  <si>
    <t>CPMSP202253</t>
  </si>
  <si>
    <t>BANDERITAS BEIFA SURTIDAS FLECHA 125</t>
  </si>
  <si>
    <t>CPMSP202254</t>
  </si>
  <si>
    <t xml:space="preserve">CALCULADORA MED. 12DIG BEIFA </t>
  </si>
  <si>
    <t>CPMSP202255</t>
  </si>
  <si>
    <t>GRAPAS STAND SYSABE 26/6 6819</t>
  </si>
  <si>
    <t>CPMSP202256</t>
  </si>
  <si>
    <t>LAPIZ DE CARBON #2 HB BEIFA  AMARILLO C/P</t>
  </si>
  <si>
    <t>PAQ</t>
  </si>
  <si>
    <t>CPMSP202257</t>
  </si>
  <si>
    <t>LIBRETA RAYADA BLANCA 8 ½ X 11</t>
  </si>
  <si>
    <t>CPMSP202258</t>
  </si>
  <si>
    <t xml:space="preserve">SELLO PRETINTADO </t>
  </si>
  <si>
    <t>CPMSP202260</t>
  </si>
  <si>
    <t>Toner HP Laser Jet CF410A (NEGRO)</t>
  </si>
  <si>
    <t>CPMSP202261</t>
  </si>
  <si>
    <t>CPMSP202262</t>
  </si>
  <si>
    <t>CPMSP202263</t>
  </si>
  <si>
    <t>Toner HP Laser Jet CF413A MAGENTA (MAGENTA)</t>
  </si>
  <si>
    <t>CPMSP202264</t>
  </si>
  <si>
    <t>Toner HP Laser Jet CF 283A NEGRO(NEGRO)</t>
  </si>
  <si>
    <t>CPMSP202268</t>
  </si>
  <si>
    <t>CARPETA DE 2¨</t>
  </si>
  <si>
    <t>CPMSP202269</t>
  </si>
  <si>
    <t>CARPETA DE 3¨</t>
  </si>
  <si>
    <t>CPMSP202272</t>
  </si>
  <si>
    <t>ORGANIZADORES DE ESCRITORIO</t>
  </si>
  <si>
    <t>CPMSP202274</t>
  </si>
  <si>
    <t xml:space="preserve">AZUCAR PAQ DE 10 LIBRAS </t>
  </si>
  <si>
    <t>CPMSP202278</t>
  </si>
  <si>
    <t>GALON DE CLORO</t>
  </si>
  <si>
    <t>CPMSP202280</t>
  </si>
  <si>
    <t>FUNDA DE DETERGENTE EN POLVO 11LB</t>
  </si>
  <si>
    <t>CPMSP202284</t>
  </si>
  <si>
    <t>GALON DE JABON LIQUIDO PARA MANO</t>
  </si>
  <si>
    <t>CPMSP202286</t>
  </si>
  <si>
    <t>FARDO DE PAPEL TUALLAS 6/1</t>
  </si>
  <si>
    <t>CPMSP202287</t>
  </si>
  <si>
    <t>ZAFACON DE METAL P/OFICINA</t>
  </si>
  <si>
    <t>CPMSP202290</t>
  </si>
  <si>
    <t>ESCOBA</t>
  </si>
  <si>
    <t>CPMSP202291</t>
  </si>
  <si>
    <t>CUBETA P/TRAPEAR</t>
  </si>
  <si>
    <t>CPMSP202301</t>
  </si>
  <si>
    <t>CPMSP202302</t>
  </si>
  <si>
    <t>ACEITE DE OLIVA 750ML</t>
  </si>
  <si>
    <t>CPMSP202305</t>
  </si>
  <si>
    <t>CAFE Santo Domingo</t>
  </si>
  <si>
    <t>LIB</t>
  </si>
  <si>
    <t>CREMORA COFFE MATE 23oz</t>
  </si>
  <si>
    <t>CPMSP202308</t>
  </si>
  <si>
    <t>SAL 510g</t>
  </si>
  <si>
    <t>CPMSP202309</t>
  </si>
  <si>
    <t>NUEZ MOSCADA</t>
  </si>
  <si>
    <t>CPMSP202311</t>
  </si>
  <si>
    <t>TONER CANON GPR-52 NEGRO</t>
  </si>
  <si>
    <t>CPMSP202312</t>
  </si>
  <si>
    <t>TONER CANON GPR-52 AZUL</t>
  </si>
  <si>
    <t>CPMSP202313</t>
  </si>
  <si>
    <t>TONER CANON GPR-52 ROSADO</t>
  </si>
  <si>
    <t>CPMSP202314</t>
  </si>
  <si>
    <t>TONER CANON GPR-52 AMARILLO</t>
  </si>
  <si>
    <t>CPMSP202315</t>
  </si>
  <si>
    <t>TONER CANON T06 BLACK ALL IN ONE</t>
  </si>
  <si>
    <t>CPMSP202316</t>
  </si>
  <si>
    <t>CPMSP202317</t>
  </si>
  <si>
    <t>BANDITAS DE GOMAS</t>
  </si>
  <si>
    <t>CPMSP202318</t>
  </si>
  <si>
    <t>BOLIGRAFO AZUL 12/1</t>
  </si>
  <si>
    <t>CPMSP202319</t>
  </si>
  <si>
    <t>BOLIGRAFO NEGRO 12/1</t>
  </si>
  <si>
    <t>CPMSP202320</t>
  </si>
  <si>
    <t>CHINCHES C/PLASTICA 100/1</t>
  </si>
  <si>
    <t>CPMSP202321</t>
  </si>
  <si>
    <t>CINTA AHD 3/4X36</t>
  </si>
  <si>
    <t>CPMSP202322</t>
  </si>
  <si>
    <t xml:space="preserve">CLIPS #1 PEQ 33MM </t>
  </si>
  <si>
    <t>CPMSP202323</t>
  </si>
  <si>
    <t>CLIPS JUMBO 50MM</t>
  </si>
  <si>
    <t>CPMSP202324</t>
  </si>
  <si>
    <t>CLIPS BILLETERO 15MM</t>
  </si>
  <si>
    <t>CPMSP202325</t>
  </si>
  <si>
    <t>CLIPS BILLETERO 19MM</t>
  </si>
  <si>
    <t>CPMSP202326</t>
  </si>
  <si>
    <t>CLIPS BILLETERO 25MM</t>
  </si>
  <si>
    <t>CPMSP202327</t>
  </si>
  <si>
    <t>CLIPS BILLETERO 51MM</t>
  </si>
  <si>
    <t>CPMSP202328</t>
  </si>
  <si>
    <t>CORRECTOR</t>
  </si>
  <si>
    <t>CPMSP202329</t>
  </si>
  <si>
    <t>ETIQUETA P/FORDERS ROJO</t>
  </si>
  <si>
    <t>CPMSP202332</t>
  </si>
  <si>
    <t>FOLDERS MANILAS 8-1/2X11</t>
  </si>
  <si>
    <t>CPMSP202333</t>
  </si>
  <si>
    <t>FOLDERS MANILAS 8-1/2X14</t>
  </si>
  <si>
    <t>CPMSP202334</t>
  </si>
  <si>
    <t xml:space="preserve">GRAPADORA INDUSTRIAL </t>
  </si>
  <si>
    <t>CPMSP202335</t>
  </si>
  <si>
    <t xml:space="preserve">GRAPADORA STANDA </t>
  </si>
  <si>
    <t>CPMSP202336</t>
  </si>
  <si>
    <t>CPMSP202337</t>
  </si>
  <si>
    <t>GRAPAS H.D.1/2=23/13</t>
  </si>
  <si>
    <t>CPMSP202338</t>
  </si>
  <si>
    <t>LIBRETA RAYADA BLANCA 5X8</t>
  </si>
  <si>
    <t>CPMSP202340</t>
  </si>
  <si>
    <t>MARCADOR PER GRSO. NEGRO</t>
  </si>
  <si>
    <t>CPMSP202341</t>
  </si>
  <si>
    <t>NOTA ADH 2X2 TALBOT NEON</t>
  </si>
  <si>
    <t>CPMSP202342</t>
  </si>
  <si>
    <t xml:space="preserve">NOTA ADH 3X3 3M NEON </t>
  </si>
  <si>
    <t>CPMSP202343</t>
  </si>
  <si>
    <t>NOTA ADH 3X3 BEIFA AMARILLO PASTEL</t>
  </si>
  <si>
    <t>CPMSP202344</t>
  </si>
  <si>
    <t>PAPEL BOND 20 8-1/2X11</t>
  </si>
  <si>
    <t>CPMSP202345</t>
  </si>
  <si>
    <t>PEGA STICK 21GRMS</t>
  </si>
  <si>
    <t>CPMSP202346</t>
  </si>
  <si>
    <t>PERFORADORA 2H</t>
  </si>
  <si>
    <t>CPMSP202347</t>
  </si>
  <si>
    <t>PERFORADORA 3H</t>
  </si>
  <si>
    <t>CPMSP202348</t>
  </si>
  <si>
    <t>PIZARRA BANCA 18X24</t>
  </si>
  <si>
    <t>CPMSP202350</t>
  </si>
  <si>
    <t>PIZARRA CORCHO 18X24</t>
  </si>
  <si>
    <t>CPMSP202351</t>
  </si>
  <si>
    <t xml:space="preserve">PORTA CLIPS </t>
  </si>
  <si>
    <t>CPMSP202352</t>
  </si>
  <si>
    <t xml:space="preserve">PORTA LAPIZ METAL </t>
  </si>
  <si>
    <t>CPMSP202353</t>
  </si>
  <si>
    <t>RESALTADOR AMARILLO T/LAPIZ APLUS</t>
  </si>
  <si>
    <t>CPMSP202354</t>
  </si>
  <si>
    <t>RESALTADOR NARANJA T/LAPIZ BEIFA</t>
  </si>
  <si>
    <t>CPMSP202355</t>
  </si>
  <si>
    <t xml:space="preserve">SACAGRAPAS STAND </t>
  </si>
  <si>
    <t>CPMSP202356</t>
  </si>
  <si>
    <t>SOBRE #10 BLANCO</t>
  </si>
  <si>
    <t>CAJA</t>
  </si>
  <si>
    <t>CPMSP202358</t>
  </si>
  <si>
    <t>FARDO DE SERVELLETA FIVE STAR P/MANO 24/1</t>
  </si>
  <si>
    <t>FARDO</t>
  </si>
  <si>
    <t>CPMSP202359</t>
  </si>
  <si>
    <t>FARDO DE PAPEL DE BAÑO 12/1 JUMBO</t>
  </si>
  <si>
    <t>CPMSP202360</t>
  </si>
  <si>
    <t>PAQUETES DE FUNDA PLASTICA 13GLS 100/1</t>
  </si>
  <si>
    <t>CPMSP202361</t>
  </si>
  <si>
    <t>PAQUETES DE FUNDA PLASTICA 30GLS 100/1</t>
  </si>
  <si>
    <t>CPMSP202363</t>
  </si>
  <si>
    <t>DISPENSADOR DE SERVILLETA P/ MANO</t>
  </si>
  <si>
    <t>CPMSP202364</t>
  </si>
  <si>
    <t>DISPENSADOR DE PAPEL HIGIENICO JUMBO</t>
  </si>
  <si>
    <t>CPMSP202365</t>
  </si>
  <si>
    <t>ESPONJA P/ FREGAR</t>
  </si>
  <si>
    <t>CPMSP202366</t>
  </si>
  <si>
    <t>LIMPIA CRISTALES 32oz</t>
  </si>
  <si>
    <t>CPMSP202367</t>
  </si>
  <si>
    <t>PAQUETES DE PAÑOS MICRO FIBRA</t>
  </si>
  <si>
    <t>CPMSP202368</t>
  </si>
  <si>
    <t>RECOJEDOR DE BASURA PLASTICO</t>
  </si>
  <si>
    <t>CPMSP202369</t>
  </si>
  <si>
    <t>GALONES DE LIMPIA CERAMICA</t>
  </si>
  <si>
    <t>CPMSP202370</t>
  </si>
  <si>
    <t>CUBIERTO DE METAL</t>
  </si>
  <si>
    <t>CPMSP202371</t>
  </si>
  <si>
    <t>PAQUETES DE CUBIERTO PLASTICO 25/1</t>
  </si>
  <si>
    <t>CPMSP202373</t>
  </si>
  <si>
    <t>PAQUETES DE PLATOS DESECHABLE 25/1 PEQ</t>
  </si>
  <si>
    <t>CPMSP202374</t>
  </si>
  <si>
    <t>PAQUETES DE PLATOS DESECHABLE 25/1 GDES</t>
  </si>
  <si>
    <t>CPMSP202375</t>
  </si>
  <si>
    <t>CUCHARA P/CAPUCHINO</t>
  </si>
  <si>
    <t>CPMSP202376</t>
  </si>
  <si>
    <t>CUCHARA DE METAL GRANDES</t>
  </si>
  <si>
    <t>CPMSP202377</t>
  </si>
  <si>
    <t>VASO DE CRISTAL PARA AGUA ALTO</t>
  </si>
  <si>
    <t>CPMSP202380</t>
  </si>
  <si>
    <t>CAJA DE VASO PLASTICO 10oz 50/50 2500</t>
  </si>
  <si>
    <t>CPMSP202381</t>
  </si>
  <si>
    <t>PAQUETE DE GUANTE DE LIMPIEZA 12/1</t>
  </si>
  <si>
    <t>CPMSP202383</t>
  </si>
  <si>
    <t xml:space="preserve">CAFE Santo Domingo </t>
  </si>
  <si>
    <t>CPMSP202384</t>
  </si>
  <si>
    <t>CPMSP202389</t>
  </si>
  <si>
    <t>AMBIENTADO EN SPREY GLADE</t>
  </si>
  <si>
    <t>CPMSP202390</t>
  </si>
  <si>
    <t>GALON LIMPIA CERAMICA</t>
  </si>
  <si>
    <t>CPMSP202391</t>
  </si>
  <si>
    <t>PAQUETES DE BOLSA PLASTICA ZIP LOCK</t>
  </si>
  <si>
    <t>CPMSP202392</t>
  </si>
  <si>
    <t>PAQUETE DE FUNDA PLASTICA 10GL</t>
  </si>
  <si>
    <t>CPMSP202393</t>
  </si>
  <si>
    <t>CPMSP202394</t>
  </si>
  <si>
    <t>PAPEL ALUMINIO 75PIES</t>
  </si>
  <si>
    <t>CPMSP202395</t>
  </si>
  <si>
    <t>PAPEL HIGIENICO JUMBO 12/1</t>
  </si>
  <si>
    <t>CPMSP202396</t>
  </si>
  <si>
    <t>PAÑO PARA LIMPIEZA MICRIFIBRA</t>
  </si>
  <si>
    <t>CPMSP202397</t>
  </si>
  <si>
    <t>FARDO DE SERVILLETA 5000/1 EXTRA BLANCA</t>
  </si>
  <si>
    <t>CPMSP202399</t>
  </si>
  <si>
    <t>SUAPE DE ALGODÓN NO.32</t>
  </si>
  <si>
    <t>CPMSP202400</t>
  </si>
  <si>
    <t>ESCOBA PLASTICA GRANDES</t>
  </si>
  <si>
    <t>CPMSP202401</t>
  </si>
  <si>
    <t>CAJA DE VASO DE CARTON NO.4 1000/1</t>
  </si>
  <si>
    <t>CPMSP202402</t>
  </si>
  <si>
    <t>DESINFECTANTE MISTOLIN AROMA SURTIDA</t>
  </si>
  <si>
    <t>CPMSP202403</t>
  </si>
  <si>
    <t>LAVA PLATOS LIQUIDO 1.4oz</t>
  </si>
  <si>
    <t>CPMSP202404</t>
  </si>
  <si>
    <t>TERMC P/AZUCAR GRANDE</t>
  </si>
  <si>
    <t>CPMSP202405</t>
  </si>
  <si>
    <t>DISPENSADOR CON AMBIENTADOR GLADE</t>
  </si>
  <si>
    <t>CPMSP202406</t>
  </si>
  <si>
    <t>CPMSP202407</t>
  </si>
  <si>
    <t>LAPIZ DE CARBON #2 HB BEIFA  AMARILLO 12/1</t>
  </si>
  <si>
    <t>CPMSP202408</t>
  </si>
  <si>
    <t>CPMSP202409</t>
  </si>
  <si>
    <t>FELPA NEGRA 12/1</t>
  </si>
  <si>
    <t>CPMSP202410</t>
  </si>
  <si>
    <t>FELPA AZUL 12/1</t>
  </si>
  <si>
    <t>CPMSP202411</t>
  </si>
  <si>
    <t>PROTECTOR D/HOJA 100/1</t>
  </si>
  <si>
    <t>CPMSP202412</t>
  </si>
  <si>
    <t>BANDERITAS TABLOT SURT. NEON 5/1</t>
  </si>
  <si>
    <t>CPMSP202413</t>
  </si>
  <si>
    <t>CPMSP202414</t>
  </si>
  <si>
    <t>CPMSP202415</t>
  </si>
  <si>
    <t>CPMSP202416</t>
  </si>
  <si>
    <t>CPMSP202417</t>
  </si>
  <si>
    <t>CPMSP202418</t>
  </si>
  <si>
    <t>CLIPS #JUMBO 50MM</t>
  </si>
  <si>
    <t>CPMSP202419</t>
  </si>
  <si>
    <t xml:space="preserve"> CORRECTOR LIQ</t>
  </si>
  <si>
    <t>CPMSP202420</t>
  </si>
  <si>
    <t>CPMSP202421</t>
  </si>
  <si>
    <t>RESALTADOR SURTIDO</t>
  </si>
  <si>
    <t>CPMSP202422</t>
  </si>
  <si>
    <t>CPMSP202423</t>
  </si>
  <si>
    <t>CPMSP202424</t>
  </si>
  <si>
    <t>NOTA ADH 3X3 BEIFA CUBO COLOR</t>
  </si>
  <si>
    <t>CPMSP202425</t>
  </si>
  <si>
    <t>DISPENSADOR MED. P/CINTA 3/4</t>
  </si>
  <si>
    <t>CPMSP202426</t>
  </si>
  <si>
    <t>CPMSP202427</t>
  </si>
  <si>
    <t>SEPARADORES CARPETA 5/1</t>
  </si>
  <si>
    <t>CPMSP202428</t>
  </si>
  <si>
    <t>SOBRE MANILA 9X12</t>
  </si>
  <si>
    <t>CPMSP202429</t>
  </si>
  <si>
    <r>
      <t>FOLDERS MANILA 8</t>
    </r>
    <r>
      <rPr>
        <sz val="12"/>
        <color theme="1"/>
        <rFont val="Calibri"/>
        <family val="2"/>
      </rPr>
      <t>½</t>
    </r>
    <r>
      <rPr>
        <sz val="12"/>
        <color theme="1"/>
        <rFont val="Times New Roman"/>
        <family val="1"/>
      </rPr>
      <t>X11</t>
    </r>
  </si>
  <si>
    <t>CPMSP202430</t>
  </si>
  <si>
    <t>SACAPUNTA METAL</t>
  </si>
  <si>
    <t>CPMSP202431</t>
  </si>
  <si>
    <t>CINTA ADH 2X100MTS.</t>
  </si>
  <si>
    <t>CPMSP202432</t>
  </si>
  <si>
    <t xml:space="preserve">TIJERAS 7¨ MANGO NEGRO </t>
  </si>
  <si>
    <t>CPMSP202433</t>
  </si>
  <si>
    <t>JUEGO D/ ESCRITORIO 5PZ</t>
  </si>
  <si>
    <t>CPMSP202434</t>
  </si>
  <si>
    <t>CARPETA P/ARCHIVO #1</t>
  </si>
  <si>
    <t>CPMSP202435</t>
  </si>
  <si>
    <t>CARPETA P/ARCHIVO #2</t>
  </si>
  <si>
    <t>CPMSP202436</t>
  </si>
  <si>
    <t>CARPETA P/ARCHIVO #3</t>
  </si>
  <si>
    <t>CPMSP202437</t>
  </si>
  <si>
    <t>CARPETA P/ARCHIVO #4</t>
  </si>
  <si>
    <t>CPMSP202438</t>
  </si>
  <si>
    <t>PAPEL D/HILO BLANCO 8½X11 BOND</t>
  </si>
  <si>
    <t>TOTAL</t>
  </si>
  <si>
    <t>CPMSP202439</t>
  </si>
  <si>
    <t>PILA DURACELL "AA" 2/1</t>
  </si>
  <si>
    <t>CPMSP202440</t>
  </si>
  <si>
    <t>PILA DURACELL "AAA" 2/1</t>
  </si>
  <si>
    <t>Pamela Moya Brito</t>
  </si>
  <si>
    <t>Eldon M. Rodriguez</t>
  </si>
  <si>
    <t>Dir. Administrativa y Financiera</t>
  </si>
  <si>
    <t>Auxiliar De Almacen y Suministro</t>
  </si>
  <si>
    <t>RELACIÓN INVENTARIO DE ALMACEN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</si>
</sst>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sz val="12"/>
      <color theme="1"/>
      <name val="Calibri"/>
      <family val="2"/>
    </font>
    <font>
      <b/>
      <u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3C6E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2" xfId="0" applyBorder="1"/>
    <xf numFmtId="14" fontId="5" fillId="0" borderId="1" xfId="0" applyNumberFormat="1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/>
    </xf>
    <xf numFmtId="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6" borderId="1" xfId="0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" fontId="3" fillId="0" borderId="6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0</xdr:row>
      <xdr:rowOff>9527</xdr:rowOff>
    </xdr:from>
    <xdr:to>
      <xdr:col>5</xdr:col>
      <xdr:colOff>323849</xdr:colOff>
      <xdr:row>4</xdr:row>
      <xdr:rowOff>381000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1455792-7C7E-4F10-A143-578F0EC8D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6" t="11593" r="13388" b="11232"/>
        <a:stretch/>
      </xdr:blipFill>
      <xdr:spPr>
        <a:xfrm>
          <a:off x="1933574" y="9527"/>
          <a:ext cx="5553075" cy="1781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B9D8A-4CAF-4445-ADE8-AB78286063BF}">
  <dimension ref="A1:I182"/>
  <sheetViews>
    <sheetView tabSelected="1" view="pageBreakPreview" topLeftCell="A5" zoomScale="60" zoomScaleNormal="100" workbookViewId="0">
      <selection activeCell="D181" sqref="D181"/>
    </sheetView>
  </sheetViews>
  <sheetFormatPr baseColWidth="10" defaultRowHeight="14.4" x14ac:dyDescent="0.3"/>
  <cols>
    <col min="2" max="2" width="12.88671875" customWidth="1"/>
    <col min="3" max="3" width="18.44140625" customWidth="1"/>
    <col min="4" max="4" width="53.33203125" customWidth="1"/>
    <col min="7" max="7" width="12" customWidth="1"/>
    <col min="8" max="8" width="12.44140625" customWidth="1"/>
  </cols>
  <sheetData>
    <row r="1" spans="1:9" ht="15.6" x14ac:dyDescent="0.3">
      <c r="A1" s="1"/>
      <c r="B1" s="1"/>
      <c r="C1" s="2"/>
      <c r="D1" s="2"/>
      <c r="E1" s="3"/>
      <c r="F1" s="3"/>
      <c r="G1" s="4"/>
      <c r="H1" s="3"/>
    </row>
    <row r="2" spans="1:9" ht="15.6" x14ac:dyDescent="0.3">
      <c r="A2" s="1"/>
      <c r="B2" s="1"/>
      <c r="C2" s="2"/>
      <c r="D2" s="2"/>
      <c r="E2" s="3"/>
      <c r="F2" s="3"/>
      <c r="G2" s="4"/>
      <c r="H2" s="3"/>
    </row>
    <row r="3" spans="1:9" ht="15.6" x14ac:dyDescent="0.3">
      <c r="A3" s="1"/>
      <c r="B3" s="1"/>
      <c r="C3" s="2"/>
      <c r="D3" s="2"/>
      <c r="E3" s="3"/>
      <c r="F3" s="3"/>
      <c r="G3" s="4"/>
      <c r="H3" s="3"/>
    </row>
    <row r="4" spans="1:9" ht="63.75" customHeight="1" x14ac:dyDescent="0.3">
      <c r="A4" s="1"/>
      <c r="B4" s="1"/>
      <c r="C4" s="2"/>
      <c r="D4" s="2"/>
      <c r="E4" s="3"/>
      <c r="F4" s="3"/>
      <c r="G4" s="4"/>
      <c r="H4" s="3"/>
    </row>
    <row r="5" spans="1:9" ht="51" customHeight="1" x14ac:dyDescent="0.3">
      <c r="A5" s="42" t="s">
        <v>330</v>
      </c>
      <c r="B5" s="42"/>
      <c r="C5" s="42"/>
      <c r="D5" s="42"/>
      <c r="E5" s="42"/>
      <c r="F5" s="42"/>
      <c r="G5" s="42"/>
      <c r="H5" s="42"/>
    </row>
    <row r="6" spans="1:9" ht="15.6" x14ac:dyDescent="0.3">
      <c r="A6" s="1"/>
      <c r="B6" s="1"/>
      <c r="C6" s="2"/>
      <c r="D6" s="2"/>
      <c r="E6" s="3"/>
      <c r="F6" s="3"/>
      <c r="G6" s="4"/>
      <c r="H6" s="3"/>
    </row>
    <row r="7" spans="1:9" ht="15.6" x14ac:dyDescent="0.3">
      <c r="A7" s="1"/>
      <c r="B7" s="1"/>
      <c r="C7" s="2"/>
      <c r="D7" s="2"/>
      <c r="E7" s="3"/>
      <c r="F7" s="3"/>
      <c r="G7" s="4"/>
      <c r="H7" s="3"/>
    </row>
    <row r="8" spans="1:9" ht="15.6" x14ac:dyDescent="0.3">
      <c r="A8" s="43" t="s">
        <v>0</v>
      </c>
      <c r="B8" s="43"/>
      <c r="C8" s="43"/>
      <c r="D8" s="43"/>
      <c r="E8" s="43"/>
      <c r="F8" s="43"/>
      <c r="G8" s="43"/>
      <c r="H8" s="43"/>
    </row>
    <row r="9" spans="1:9" ht="15.6" x14ac:dyDescent="0.3">
      <c r="A9" s="1"/>
      <c r="B9" s="1"/>
      <c r="C9" s="2"/>
      <c r="D9" s="2"/>
      <c r="E9" s="3"/>
      <c r="F9" s="3"/>
      <c r="G9" s="4"/>
      <c r="H9" s="3"/>
    </row>
    <row r="10" spans="1:9" ht="78" x14ac:dyDescent="0.3">
      <c r="A10" s="5" t="s">
        <v>1</v>
      </c>
      <c r="B10" s="5" t="s">
        <v>2</v>
      </c>
      <c r="C10" s="5" t="s">
        <v>3</v>
      </c>
      <c r="D10" s="6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7"/>
    </row>
    <row r="11" spans="1:9" ht="15.6" x14ac:dyDescent="0.3">
      <c r="A11" s="8">
        <v>44239</v>
      </c>
      <c r="B11" s="8">
        <v>44469</v>
      </c>
      <c r="C11" s="9" t="s">
        <v>9</v>
      </c>
      <c r="D11" s="10" t="s">
        <v>10</v>
      </c>
      <c r="E11" s="11">
        <v>164.99</v>
      </c>
      <c r="F11" s="11">
        <v>12</v>
      </c>
      <c r="G11" s="12" t="s">
        <v>11</v>
      </c>
      <c r="H11" s="13">
        <f t="shared" ref="H11:H22" si="0">E11*F11</f>
        <v>1979.88</v>
      </c>
      <c r="I11" s="7"/>
    </row>
    <row r="12" spans="1:9" ht="15.6" x14ac:dyDescent="0.3">
      <c r="A12" s="8">
        <v>44239</v>
      </c>
      <c r="B12" s="8">
        <v>44469</v>
      </c>
      <c r="C12" s="9" t="s">
        <v>12</v>
      </c>
      <c r="D12" s="10" t="s">
        <v>13</v>
      </c>
      <c r="E12" s="11">
        <v>209</v>
      </c>
      <c r="F12" s="11">
        <v>23</v>
      </c>
      <c r="G12" s="12" t="s">
        <v>11</v>
      </c>
      <c r="H12" s="13">
        <f t="shared" si="0"/>
        <v>4807</v>
      </c>
      <c r="I12" s="7"/>
    </row>
    <row r="13" spans="1:9" ht="15.6" x14ac:dyDescent="0.3">
      <c r="A13" s="8">
        <v>44239</v>
      </c>
      <c r="B13" s="8">
        <v>44469</v>
      </c>
      <c r="C13" s="9" t="s">
        <v>14</v>
      </c>
      <c r="D13" s="10" t="s">
        <v>15</v>
      </c>
      <c r="E13" s="11">
        <v>268</v>
      </c>
      <c r="F13" s="11">
        <v>26</v>
      </c>
      <c r="G13" s="12" t="s">
        <v>11</v>
      </c>
      <c r="H13" s="13">
        <f t="shared" si="0"/>
        <v>6968</v>
      </c>
      <c r="I13" s="7"/>
    </row>
    <row r="14" spans="1:9" ht="15.6" x14ac:dyDescent="0.3">
      <c r="A14" s="8">
        <v>44239</v>
      </c>
      <c r="B14" s="8">
        <v>44469</v>
      </c>
      <c r="C14" s="9" t="s">
        <v>16</v>
      </c>
      <c r="D14" s="10" t="s">
        <v>17</v>
      </c>
      <c r="E14" s="11">
        <v>430.03</v>
      </c>
      <c r="F14" s="11">
        <v>10</v>
      </c>
      <c r="G14" s="12" t="s">
        <v>11</v>
      </c>
      <c r="H14" s="13">
        <f t="shared" si="0"/>
        <v>4300.2999999999993</v>
      </c>
      <c r="I14" s="7"/>
    </row>
    <row r="15" spans="1:9" ht="15.6" x14ac:dyDescent="0.3">
      <c r="A15" s="8">
        <v>44239</v>
      </c>
      <c r="B15" s="8">
        <v>44469</v>
      </c>
      <c r="C15" s="9" t="s">
        <v>18</v>
      </c>
      <c r="D15" s="10" t="s">
        <v>19</v>
      </c>
      <c r="E15" s="11">
        <v>6.45</v>
      </c>
      <c r="F15" s="11">
        <v>17</v>
      </c>
      <c r="G15" s="14" t="s">
        <v>11</v>
      </c>
      <c r="H15" s="13">
        <f t="shared" si="0"/>
        <v>109.65</v>
      </c>
      <c r="I15" s="7"/>
    </row>
    <row r="16" spans="1:9" ht="15.6" x14ac:dyDescent="0.3">
      <c r="A16" s="8">
        <v>44239</v>
      </c>
      <c r="B16" s="8">
        <v>44589</v>
      </c>
      <c r="C16" s="9" t="s">
        <v>20</v>
      </c>
      <c r="D16" s="10" t="s">
        <v>21</v>
      </c>
      <c r="E16" s="11">
        <v>1.39</v>
      </c>
      <c r="F16" s="11">
        <v>200</v>
      </c>
      <c r="G16" s="14" t="s">
        <v>11</v>
      </c>
      <c r="H16" s="13">
        <f t="shared" si="0"/>
        <v>278</v>
      </c>
      <c r="I16" s="7"/>
    </row>
    <row r="17" spans="1:9" ht="15.6" x14ac:dyDescent="0.3">
      <c r="A17" s="8">
        <v>44239</v>
      </c>
      <c r="B17" s="8">
        <v>44589</v>
      </c>
      <c r="C17" s="9" t="s">
        <v>22</v>
      </c>
      <c r="D17" s="15" t="s">
        <v>23</v>
      </c>
      <c r="E17" s="11">
        <v>4.4000000000000004</v>
      </c>
      <c r="F17" s="11">
        <v>52</v>
      </c>
      <c r="G17" s="14" t="s">
        <v>11</v>
      </c>
      <c r="H17" s="13">
        <f t="shared" si="0"/>
        <v>228.8</v>
      </c>
      <c r="I17" s="7"/>
    </row>
    <row r="18" spans="1:9" ht="15.6" x14ac:dyDescent="0.3">
      <c r="A18" s="8">
        <v>44239</v>
      </c>
      <c r="B18" s="8">
        <v>44589</v>
      </c>
      <c r="C18" s="9" t="s">
        <v>24</v>
      </c>
      <c r="D18" s="10" t="s">
        <v>25</v>
      </c>
      <c r="E18" s="11">
        <v>59.16</v>
      </c>
      <c r="F18" s="11">
        <v>4</v>
      </c>
      <c r="G18" s="14" t="s">
        <v>11</v>
      </c>
      <c r="H18" s="13">
        <f t="shared" si="0"/>
        <v>236.64</v>
      </c>
      <c r="I18" s="7"/>
    </row>
    <row r="19" spans="1:9" ht="15.6" x14ac:dyDescent="0.3">
      <c r="A19" s="8">
        <v>44239</v>
      </c>
      <c r="B19" s="8">
        <v>44589</v>
      </c>
      <c r="C19" s="9" t="s">
        <v>26</v>
      </c>
      <c r="D19" s="10" t="s">
        <v>27</v>
      </c>
      <c r="E19" s="11">
        <v>12.66</v>
      </c>
      <c r="F19" s="11">
        <v>20</v>
      </c>
      <c r="G19" s="14" t="s">
        <v>11</v>
      </c>
      <c r="H19" s="13">
        <f t="shared" si="0"/>
        <v>253.2</v>
      </c>
      <c r="I19" s="7"/>
    </row>
    <row r="20" spans="1:9" ht="15.6" x14ac:dyDescent="0.3">
      <c r="A20" s="8">
        <v>44240</v>
      </c>
      <c r="B20" s="8">
        <v>44589</v>
      </c>
      <c r="C20" s="9" t="s">
        <v>28</v>
      </c>
      <c r="D20" s="10" t="s">
        <v>29</v>
      </c>
      <c r="E20" s="11">
        <v>137.69</v>
      </c>
      <c r="F20" s="11">
        <v>6</v>
      </c>
      <c r="G20" s="12" t="s">
        <v>30</v>
      </c>
      <c r="H20" s="13">
        <f t="shared" si="0"/>
        <v>826.14</v>
      </c>
      <c r="I20" s="7"/>
    </row>
    <row r="21" spans="1:9" ht="15.6" x14ac:dyDescent="0.3">
      <c r="A21" s="8">
        <v>44239</v>
      </c>
      <c r="B21" s="8">
        <v>44589</v>
      </c>
      <c r="C21" s="9" t="s">
        <v>31</v>
      </c>
      <c r="D21" s="10" t="s">
        <v>32</v>
      </c>
      <c r="E21" s="11">
        <v>17.95</v>
      </c>
      <c r="F21" s="11">
        <v>5</v>
      </c>
      <c r="G21" s="14" t="s">
        <v>11</v>
      </c>
      <c r="H21" s="13">
        <f t="shared" si="0"/>
        <v>89.75</v>
      </c>
      <c r="I21" s="7"/>
    </row>
    <row r="22" spans="1:9" ht="15.6" x14ac:dyDescent="0.3">
      <c r="A22" s="44">
        <v>44239</v>
      </c>
      <c r="B22" s="44">
        <v>44589</v>
      </c>
      <c r="C22" s="45" t="s">
        <v>33</v>
      </c>
      <c r="D22" s="16" t="s">
        <v>34</v>
      </c>
      <c r="E22" s="47">
        <v>26.84</v>
      </c>
      <c r="F22" s="47">
        <v>47</v>
      </c>
      <c r="G22" s="47" t="s">
        <v>11</v>
      </c>
      <c r="H22" s="47">
        <f t="shared" si="0"/>
        <v>1261.48</v>
      </c>
      <c r="I22" s="7"/>
    </row>
    <row r="23" spans="1:9" ht="15.6" x14ac:dyDescent="0.3">
      <c r="A23" s="44"/>
      <c r="B23" s="44"/>
      <c r="C23" s="46"/>
      <c r="D23" s="17" t="s">
        <v>35</v>
      </c>
      <c r="E23" s="48"/>
      <c r="F23" s="47"/>
      <c r="G23" s="47"/>
      <c r="H23" s="47"/>
      <c r="I23" s="7"/>
    </row>
    <row r="24" spans="1:9" ht="15.6" x14ac:dyDescent="0.3">
      <c r="A24" s="8">
        <v>44239</v>
      </c>
      <c r="B24" s="8">
        <v>44589</v>
      </c>
      <c r="C24" s="9" t="s">
        <v>36</v>
      </c>
      <c r="D24" s="10" t="s">
        <v>37</v>
      </c>
      <c r="E24" s="11">
        <v>639.99</v>
      </c>
      <c r="F24" s="11">
        <v>4</v>
      </c>
      <c r="G24" s="12" t="s">
        <v>11</v>
      </c>
      <c r="H24" s="13">
        <f>E24*F24</f>
        <v>2559.96</v>
      </c>
      <c r="I24" s="7"/>
    </row>
    <row r="25" spans="1:9" ht="15.6" x14ac:dyDescent="0.3">
      <c r="A25" s="8">
        <v>44239</v>
      </c>
      <c r="B25" s="8">
        <v>44589</v>
      </c>
      <c r="C25" s="9" t="s">
        <v>38</v>
      </c>
      <c r="D25" s="10" t="s">
        <v>39</v>
      </c>
      <c r="E25" s="11">
        <v>40.29</v>
      </c>
      <c r="F25" s="11">
        <v>12</v>
      </c>
      <c r="G25" s="14" t="s">
        <v>11</v>
      </c>
      <c r="H25" s="13">
        <f t="shared" ref="H25:H85" si="1">E25*F25</f>
        <v>483.48</v>
      </c>
      <c r="I25" s="7"/>
    </row>
    <row r="26" spans="1:9" ht="15.6" x14ac:dyDescent="0.3">
      <c r="A26" s="8">
        <v>44239</v>
      </c>
      <c r="B26" s="8">
        <v>44589</v>
      </c>
      <c r="C26" s="9" t="s">
        <v>40</v>
      </c>
      <c r="D26" s="10" t="s">
        <v>41</v>
      </c>
      <c r="E26" s="11">
        <v>285</v>
      </c>
      <c r="F26" s="11">
        <v>4</v>
      </c>
      <c r="G26" s="12" t="s">
        <v>11</v>
      </c>
      <c r="H26" s="13">
        <f t="shared" si="1"/>
        <v>1140</v>
      </c>
      <c r="I26" s="7"/>
    </row>
    <row r="27" spans="1:9" ht="15.6" x14ac:dyDescent="0.3">
      <c r="A27" s="8">
        <v>44239</v>
      </c>
      <c r="B27" s="8">
        <v>44589</v>
      </c>
      <c r="C27" s="9" t="s">
        <v>42</v>
      </c>
      <c r="D27" s="10" t="s">
        <v>43</v>
      </c>
      <c r="E27" s="13">
        <v>7231.99</v>
      </c>
      <c r="F27" s="11">
        <v>1</v>
      </c>
      <c r="G27" s="12" t="s">
        <v>11</v>
      </c>
      <c r="H27" s="13">
        <f t="shared" si="1"/>
        <v>7231.99</v>
      </c>
      <c r="I27" s="7"/>
    </row>
    <row r="28" spans="1:9" ht="15.6" x14ac:dyDescent="0.3">
      <c r="A28" s="8">
        <v>44239</v>
      </c>
      <c r="B28" s="8">
        <v>44589</v>
      </c>
      <c r="C28" s="9" t="s">
        <v>44</v>
      </c>
      <c r="D28" s="10" t="s">
        <v>45</v>
      </c>
      <c r="E28" s="13">
        <v>7231.99</v>
      </c>
      <c r="F28" s="11">
        <v>2</v>
      </c>
      <c r="G28" s="12" t="s">
        <v>11</v>
      </c>
      <c r="H28" s="13">
        <f t="shared" si="1"/>
        <v>14463.98</v>
      </c>
      <c r="I28" s="7"/>
    </row>
    <row r="29" spans="1:9" ht="15.6" x14ac:dyDescent="0.3">
      <c r="A29" s="8">
        <v>44239</v>
      </c>
      <c r="B29" s="8">
        <v>44589</v>
      </c>
      <c r="C29" s="9" t="s">
        <v>46</v>
      </c>
      <c r="D29" s="10" t="s">
        <v>47</v>
      </c>
      <c r="E29" s="13">
        <v>7231.99</v>
      </c>
      <c r="F29" s="11">
        <v>3</v>
      </c>
      <c r="G29" s="12" t="s">
        <v>11</v>
      </c>
      <c r="H29" s="13">
        <f t="shared" si="1"/>
        <v>21695.97</v>
      </c>
      <c r="I29" s="7"/>
    </row>
    <row r="30" spans="1:9" ht="15.6" x14ac:dyDescent="0.3">
      <c r="A30" s="18">
        <v>44637</v>
      </c>
      <c r="B30" s="18">
        <v>44637</v>
      </c>
      <c r="C30" s="9" t="s">
        <v>48</v>
      </c>
      <c r="D30" s="10" t="s">
        <v>49</v>
      </c>
      <c r="E30" s="11">
        <v>6.45</v>
      </c>
      <c r="F30" s="11">
        <v>10</v>
      </c>
      <c r="G30" s="14" t="s">
        <v>11</v>
      </c>
      <c r="H30" s="13">
        <f t="shared" si="1"/>
        <v>64.5</v>
      </c>
      <c r="I30" s="7"/>
    </row>
    <row r="31" spans="1:9" ht="15.6" x14ac:dyDescent="0.3">
      <c r="A31" s="18">
        <v>44637</v>
      </c>
      <c r="B31" s="18">
        <v>44637</v>
      </c>
      <c r="C31" s="9" t="s">
        <v>50</v>
      </c>
      <c r="D31" s="10" t="s">
        <v>51</v>
      </c>
      <c r="E31" s="11">
        <v>33.92</v>
      </c>
      <c r="F31" s="11">
        <v>6</v>
      </c>
      <c r="G31" s="14" t="s">
        <v>11</v>
      </c>
      <c r="H31" s="13">
        <f t="shared" si="1"/>
        <v>203.52</v>
      </c>
      <c r="I31" s="7"/>
    </row>
    <row r="32" spans="1:9" ht="15.6" x14ac:dyDescent="0.3">
      <c r="A32" s="18">
        <v>44637</v>
      </c>
      <c r="B32" s="18">
        <v>44637</v>
      </c>
      <c r="C32" s="9" t="s">
        <v>52</v>
      </c>
      <c r="D32" s="10" t="s">
        <v>53</v>
      </c>
      <c r="E32" s="11">
        <v>21.99</v>
      </c>
      <c r="F32" s="11">
        <v>6</v>
      </c>
      <c r="G32" s="14" t="s">
        <v>11</v>
      </c>
      <c r="H32" s="13">
        <f t="shared" si="1"/>
        <v>131.94</v>
      </c>
      <c r="I32" s="7"/>
    </row>
    <row r="33" spans="1:9" ht="15.6" x14ac:dyDescent="0.3">
      <c r="A33" s="18">
        <v>44638</v>
      </c>
      <c r="B33" s="18">
        <v>44638</v>
      </c>
      <c r="C33" s="9" t="s">
        <v>54</v>
      </c>
      <c r="D33" s="10" t="s">
        <v>55</v>
      </c>
      <c r="E33" s="11">
        <v>29.5</v>
      </c>
      <c r="F33" s="11">
        <v>14</v>
      </c>
      <c r="G33" s="14" t="s">
        <v>11</v>
      </c>
      <c r="H33" s="13">
        <f t="shared" si="1"/>
        <v>413</v>
      </c>
      <c r="I33" s="7"/>
    </row>
    <row r="34" spans="1:9" ht="15.6" x14ac:dyDescent="0.3">
      <c r="A34" s="18">
        <v>44638</v>
      </c>
      <c r="B34" s="18">
        <v>44638</v>
      </c>
      <c r="C34" s="9" t="s">
        <v>56</v>
      </c>
      <c r="D34" s="10" t="s">
        <v>57</v>
      </c>
      <c r="E34" s="11">
        <v>129.80000000000001</v>
      </c>
      <c r="F34" s="11">
        <v>5</v>
      </c>
      <c r="G34" s="14" t="s">
        <v>11</v>
      </c>
      <c r="H34" s="13">
        <f t="shared" si="1"/>
        <v>649</v>
      </c>
      <c r="I34" s="7"/>
    </row>
    <row r="35" spans="1:9" ht="15.6" x14ac:dyDescent="0.3">
      <c r="A35" s="18">
        <v>44638</v>
      </c>
      <c r="B35" s="18">
        <v>44638</v>
      </c>
      <c r="C35" s="9" t="s">
        <v>58</v>
      </c>
      <c r="D35" s="10" t="s">
        <v>59</v>
      </c>
      <c r="E35" s="11">
        <v>38.94</v>
      </c>
      <c r="F35" s="11">
        <v>10</v>
      </c>
      <c r="G35" s="19" t="s">
        <v>11</v>
      </c>
      <c r="H35" s="13">
        <f t="shared" si="1"/>
        <v>389.4</v>
      </c>
      <c r="I35" s="7"/>
    </row>
    <row r="36" spans="1:9" ht="15.6" x14ac:dyDescent="0.3">
      <c r="A36" s="18">
        <v>44638</v>
      </c>
      <c r="B36" s="18">
        <v>44638</v>
      </c>
      <c r="C36" s="9" t="s">
        <v>60</v>
      </c>
      <c r="D36" s="10" t="s">
        <v>61</v>
      </c>
      <c r="E36" s="11">
        <v>42</v>
      </c>
      <c r="F36" s="11">
        <v>5</v>
      </c>
      <c r="G36" s="14" t="s">
        <v>62</v>
      </c>
      <c r="H36" s="13">
        <f t="shared" si="1"/>
        <v>210</v>
      </c>
      <c r="I36" s="7"/>
    </row>
    <row r="37" spans="1:9" ht="15.6" x14ac:dyDescent="0.3">
      <c r="A37" s="18">
        <v>44638</v>
      </c>
      <c r="B37" s="18">
        <v>44638</v>
      </c>
      <c r="C37" s="9" t="s">
        <v>63</v>
      </c>
      <c r="D37" s="10" t="s">
        <v>64</v>
      </c>
      <c r="E37" s="11">
        <v>29.5</v>
      </c>
      <c r="F37" s="11">
        <v>20</v>
      </c>
      <c r="G37" s="14" t="s">
        <v>11</v>
      </c>
      <c r="H37" s="13">
        <f t="shared" si="1"/>
        <v>590</v>
      </c>
      <c r="I37" s="7"/>
    </row>
    <row r="38" spans="1:9" ht="15.6" x14ac:dyDescent="0.3">
      <c r="A38" s="18">
        <v>44638</v>
      </c>
      <c r="B38" s="18">
        <v>44638</v>
      </c>
      <c r="C38" s="9" t="s">
        <v>65</v>
      </c>
      <c r="D38" s="10" t="s">
        <v>66</v>
      </c>
      <c r="E38" s="11">
        <v>283.2</v>
      </c>
      <c r="F38" s="11">
        <v>6</v>
      </c>
      <c r="G38" s="12" t="s">
        <v>11</v>
      </c>
      <c r="H38" s="13">
        <f t="shared" si="1"/>
        <v>1699.1999999999998</v>
      </c>
      <c r="I38" s="7"/>
    </row>
    <row r="39" spans="1:9" ht="15.6" x14ac:dyDescent="0.3">
      <c r="A39" s="18">
        <v>44638</v>
      </c>
      <c r="B39" s="18">
        <v>44638</v>
      </c>
      <c r="C39" s="9" t="s">
        <v>67</v>
      </c>
      <c r="D39" s="10" t="s">
        <v>68</v>
      </c>
      <c r="E39" s="13">
        <v>3135.59</v>
      </c>
      <c r="F39" s="11">
        <v>5</v>
      </c>
      <c r="G39" s="12" t="s">
        <v>11</v>
      </c>
      <c r="H39" s="13">
        <f t="shared" si="1"/>
        <v>15677.95</v>
      </c>
      <c r="I39" s="7"/>
    </row>
    <row r="40" spans="1:9" ht="15.6" x14ac:dyDescent="0.3">
      <c r="A40" s="18">
        <v>44641</v>
      </c>
      <c r="B40" s="18">
        <v>44641</v>
      </c>
      <c r="C40" s="9" t="s">
        <v>69</v>
      </c>
      <c r="D40" s="10" t="s">
        <v>43</v>
      </c>
      <c r="E40" s="13">
        <v>3200</v>
      </c>
      <c r="F40" s="11">
        <v>4</v>
      </c>
      <c r="G40" s="12" t="s">
        <v>11</v>
      </c>
      <c r="H40" s="13">
        <f t="shared" si="1"/>
        <v>12800</v>
      </c>
      <c r="I40" s="7"/>
    </row>
    <row r="41" spans="1:9" ht="15.6" x14ac:dyDescent="0.3">
      <c r="A41" s="18">
        <v>44641</v>
      </c>
      <c r="B41" s="18">
        <v>44641</v>
      </c>
      <c r="C41" s="9" t="s">
        <v>70</v>
      </c>
      <c r="D41" s="10" t="s">
        <v>45</v>
      </c>
      <c r="E41" s="13">
        <v>3200</v>
      </c>
      <c r="F41" s="11">
        <v>4</v>
      </c>
      <c r="G41" s="12" t="s">
        <v>11</v>
      </c>
      <c r="H41" s="13">
        <f t="shared" si="1"/>
        <v>12800</v>
      </c>
      <c r="I41" s="7"/>
    </row>
    <row r="42" spans="1:9" ht="15.6" x14ac:dyDescent="0.3">
      <c r="A42" s="18">
        <v>44641</v>
      </c>
      <c r="B42" s="18">
        <v>44641</v>
      </c>
      <c r="C42" s="9" t="s">
        <v>71</v>
      </c>
      <c r="D42" s="10" t="s">
        <v>72</v>
      </c>
      <c r="E42" s="13">
        <v>3200</v>
      </c>
      <c r="F42" s="11">
        <v>3</v>
      </c>
      <c r="G42" s="12" t="s">
        <v>11</v>
      </c>
      <c r="H42" s="13">
        <f t="shared" si="1"/>
        <v>9600</v>
      </c>
      <c r="I42" s="7"/>
    </row>
    <row r="43" spans="1:9" ht="15.6" x14ac:dyDescent="0.3">
      <c r="A43" s="18">
        <v>44641</v>
      </c>
      <c r="B43" s="18">
        <v>44641</v>
      </c>
      <c r="C43" s="9" t="s">
        <v>73</v>
      </c>
      <c r="D43" s="10" t="s">
        <v>74</v>
      </c>
      <c r="E43" s="13">
        <v>2711.86</v>
      </c>
      <c r="F43" s="11">
        <v>2</v>
      </c>
      <c r="G43" s="12" t="s">
        <v>11</v>
      </c>
      <c r="H43" s="13">
        <f t="shared" si="1"/>
        <v>5423.72</v>
      </c>
      <c r="I43" s="7"/>
    </row>
    <row r="44" spans="1:9" ht="15.6" x14ac:dyDescent="0.3">
      <c r="A44" s="18">
        <v>44644</v>
      </c>
      <c r="B44" s="18">
        <v>44644</v>
      </c>
      <c r="C44" s="9" t="s">
        <v>75</v>
      </c>
      <c r="D44" s="10" t="s">
        <v>76</v>
      </c>
      <c r="E44" s="11">
        <v>147.5</v>
      </c>
      <c r="F44" s="11">
        <v>5</v>
      </c>
      <c r="G44" s="14" t="s">
        <v>11</v>
      </c>
      <c r="H44" s="13">
        <f t="shared" si="1"/>
        <v>737.5</v>
      </c>
      <c r="I44" s="7"/>
    </row>
    <row r="45" spans="1:9" ht="15.6" x14ac:dyDescent="0.3">
      <c r="A45" s="18">
        <v>44644</v>
      </c>
      <c r="B45" s="18">
        <v>44644</v>
      </c>
      <c r="C45" s="9" t="s">
        <v>77</v>
      </c>
      <c r="D45" s="10" t="s">
        <v>78</v>
      </c>
      <c r="E45" s="11">
        <v>206.5</v>
      </c>
      <c r="F45" s="11">
        <v>11</v>
      </c>
      <c r="G45" s="12" t="s">
        <v>11</v>
      </c>
      <c r="H45" s="13">
        <f t="shared" si="1"/>
        <v>2271.5</v>
      </c>
      <c r="I45" s="7"/>
    </row>
    <row r="46" spans="1:9" ht="15.6" x14ac:dyDescent="0.3">
      <c r="A46" s="18">
        <v>44644</v>
      </c>
      <c r="B46" s="18">
        <v>44644</v>
      </c>
      <c r="C46" s="9" t="s">
        <v>79</v>
      </c>
      <c r="D46" s="10" t="s">
        <v>80</v>
      </c>
      <c r="E46" s="11">
        <v>135.69999999999999</v>
      </c>
      <c r="F46" s="11">
        <v>1</v>
      </c>
      <c r="G46" s="14" t="s">
        <v>11</v>
      </c>
      <c r="H46" s="13">
        <f t="shared" si="1"/>
        <v>135.69999999999999</v>
      </c>
      <c r="I46" s="7"/>
    </row>
    <row r="47" spans="1:9" ht="15.6" x14ac:dyDescent="0.3">
      <c r="A47" s="18">
        <v>44650</v>
      </c>
      <c r="B47" s="18">
        <v>44650</v>
      </c>
      <c r="C47" s="9" t="s">
        <v>81</v>
      </c>
      <c r="D47" s="10" t="s">
        <v>82</v>
      </c>
      <c r="E47" s="11">
        <v>301.60000000000002</v>
      </c>
      <c r="F47" s="11">
        <v>16</v>
      </c>
      <c r="G47" s="12" t="s">
        <v>62</v>
      </c>
      <c r="H47" s="13">
        <f t="shared" si="1"/>
        <v>4825.6000000000004</v>
      </c>
      <c r="I47" s="7"/>
    </row>
    <row r="48" spans="1:9" ht="15.6" x14ac:dyDescent="0.3">
      <c r="A48" s="18">
        <v>44715</v>
      </c>
      <c r="B48" s="18">
        <v>44729</v>
      </c>
      <c r="C48" s="9" t="s">
        <v>83</v>
      </c>
      <c r="D48" s="10" t="s">
        <v>84</v>
      </c>
      <c r="E48" s="11">
        <v>95</v>
      </c>
      <c r="F48" s="11">
        <v>4</v>
      </c>
      <c r="G48" s="14" t="s">
        <v>11</v>
      </c>
      <c r="H48" s="13">
        <f t="shared" si="1"/>
        <v>380</v>
      </c>
      <c r="I48" s="7"/>
    </row>
    <row r="49" spans="1:9" ht="15.6" x14ac:dyDescent="0.3">
      <c r="A49" s="18">
        <v>44715</v>
      </c>
      <c r="B49" s="18">
        <v>44729</v>
      </c>
      <c r="C49" s="9" t="s">
        <v>85</v>
      </c>
      <c r="D49" s="10" t="s">
        <v>86</v>
      </c>
      <c r="E49" s="11">
        <v>975</v>
      </c>
      <c r="F49" s="11">
        <v>4</v>
      </c>
      <c r="G49" s="19" t="s">
        <v>11</v>
      </c>
      <c r="H49" s="13">
        <f t="shared" si="1"/>
        <v>3900</v>
      </c>
      <c r="I49" s="7"/>
    </row>
    <row r="50" spans="1:9" ht="15.6" x14ac:dyDescent="0.3">
      <c r="A50" s="18">
        <v>44715</v>
      </c>
      <c r="B50" s="18">
        <v>44729</v>
      </c>
      <c r="C50" s="9" t="s">
        <v>87</v>
      </c>
      <c r="D50" s="10" t="s">
        <v>88</v>
      </c>
      <c r="E50" s="11">
        <v>275</v>
      </c>
      <c r="F50" s="11">
        <v>2</v>
      </c>
      <c r="G50" s="14" t="s">
        <v>11</v>
      </c>
      <c r="H50" s="13">
        <f t="shared" si="1"/>
        <v>550</v>
      </c>
      <c r="I50" s="7"/>
    </row>
    <row r="51" spans="1:9" ht="15.6" x14ac:dyDescent="0.3">
      <c r="A51" s="18">
        <v>44715</v>
      </c>
      <c r="B51" s="18">
        <v>44729</v>
      </c>
      <c r="C51" s="9" t="s">
        <v>89</v>
      </c>
      <c r="D51" s="10" t="s">
        <v>90</v>
      </c>
      <c r="E51" s="11">
        <v>925</v>
      </c>
      <c r="F51" s="11">
        <v>1</v>
      </c>
      <c r="G51" s="14" t="s">
        <v>11</v>
      </c>
      <c r="H51" s="13">
        <f t="shared" si="1"/>
        <v>925</v>
      </c>
      <c r="I51" s="7"/>
    </row>
    <row r="52" spans="1:9" ht="15.6" x14ac:dyDescent="0.3">
      <c r="A52" s="18">
        <v>44715</v>
      </c>
      <c r="B52" s="18">
        <v>44729</v>
      </c>
      <c r="C52" s="9" t="s">
        <v>91</v>
      </c>
      <c r="D52" s="10" t="s">
        <v>92</v>
      </c>
      <c r="E52" s="11">
        <v>690</v>
      </c>
      <c r="F52" s="11">
        <v>15</v>
      </c>
      <c r="G52" s="14" t="s">
        <v>11</v>
      </c>
      <c r="H52" s="13">
        <f t="shared" si="1"/>
        <v>10350</v>
      </c>
      <c r="I52" s="7"/>
    </row>
    <row r="53" spans="1:9" ht="15.6" x14ac:dyDescent="0.3">
      <c r="A53" s="18">
        <v>44715</v>
      </c>
      <c r="B53" s="18">
        <v>44729</v>
      </c>
      <c r="C53" s="9" t="s">
        <v>93</v>
      </c>
      <c r="D53" s="10" t="s">
        <v>94</v>
      </c>
      <c r="E53" s="11">
        <v>250</v>
      </c>
      <c r="F53" s="11">
        <v>1</v>
      </c>
      <c r="G53" s="14" t="s">
        <v>11</v>
      </c>
      <c r="H53" s="13">
        <f t="shared" si="1"/>
        <v>250</v>
      </c>
      <c r="I53" s="7"/>
    </row>
    <row r="54" spans="1:9" ht="15.6" x14ac:dyDescent="0.3">
      <c r="A54" s="18">
        <v>44715</v>
      </c>
      <c r="B54" s="18">
        <v>44729</v>
      </c>
      <c r="C54" s="9" t="s">
        <v>95</v>
      </c>
      <c r="D54" s="10" t="s">
        <v>96</v>
      </c>
      <c r="E54" s="11">
        <v>375</v>
      </c>
      <c r="F54" s="11">
        <v>1</v>
      </c>
      <c r="G54" s="14" t="s">
        <v>11</v>
      </c>
      <c r="H54" s="13">
        <f t="shared" si="1"/>
        <v>375</v>
      </c>
      <c r="I54" s="7"/>
    </row>
    <row r="55" spans="1:9" ht="15.6" x14ac:dyDescent="0.3">
      <c r="A55" s="18">
        <v>44726</v>
      </c>
      <c r="B55" s="18">
        <v>44726</v>
      </c>
      <c r="C55" s="9" t="s">
        <v>97</v>
      </c>
      <c r="D55" s="10" t="s">
        <v>82</v>
      </c>
      <c r="E55" s="11">
        <v>343</v>
      </c>
      <c r="F55" s="11">
        <v>10</v>
      </c>
      <c r="G55" s="14" t="s">
        <v>11</v>
      </c>
      <c r="H55" s="13">
        <f t="shared" si="1"/>
        <v>3430</v>
      </c>
      <c r="I55" s="7"/>
    </row>
    <row r="56" spans="1:9" ht="15.6" x14ac:dyDescent="0.3">
      <c r="A56" s="18">
        <v>44855</v>
      </c>
      <c r="B56" s="18">
        <v>44859</v>
      </c>
      <c r="C56" s="9" t="s">
        <v>98</v>
      </c>
      <c r="D56" s="10" t="s">
        <v>99</v>
      </c>
      <c r="E56" s="20">
        <v>904.8</v>
      </c>
      <c r="F56" s="11">
        <v>4</v>
      </c>
      <c r="G56" s="14" t="s">
        <v>11</v>
      </c>
      <c r="H56" s="13">
        <f t="shared" si="1"/>
        <v>3619.2</v>
      </c>
      <c r="I56" s="7"/>
    </row>
    <row r="57" spans="1:9" ht="15.6" x14ac:dyDescent="0.3">
      <c r="A57" s="18">
        <v>44855</v>
      </c>
      <c r="B57" s="18">
        <v>44859</v>
      </c>
      <c r="C57" s="9" t="s">
        <v>100</v>
      </c>
      <c r="D57" s="10" t="s">
        <v>101</v>
      </c>
      <c r="E57" s="11">
        <v>330.6</v>
      </c>
      <c r="F57" s="11">
        <v>38</v>
      </c>
      <c r="G57" s="14" t="s">
        <v>102</v>
      </c>
      <c r="H57" s="13">
        <f t="shared" si="1"/>
        <v>12562.800000000001</v>
      </c>
      <c r="I57" s="7"/>
    </row>
    <row r="58" spans="1:9" ht="15.6" x14ac:dyDescent="0.3">
      <c r="A58" s="18">
        <v>44855</v>
      </c>
      <c r="B58" s="18">
        <v>44859</v>
      </c>
      <c r="C58" s="9" t="s">
        <v>104</v>
      </c>
      <c r="D58" s="10" t="s">
        <v>105</v>
      </c>
      <c r="E58" s="11">
        <v>58.29</v>
      </c>
      <c r="F58" s="11">
        <v>5</v>
      </c>
      <c r="G58" s="14" t="s">
        <v>11</v>
      </c>
      <c r="H58" s="13">
        <f t="shared" si="1"/>
        <v>291.45</v>
      </c>
      <c r="I58" s="7"/>
    </row>
    <row r="59" spans="1:9" ht="15.6" x14ac:dyDescent="0.3">
      <c r="A59" s="18">
        <v>44855</v>
      </c>
      <c r="B59" s="18">
        <v>44859</v>
      </c>
      <c r="C59" s="9" t="s">
        <v>106</v>
      </c>
      <c r="D59" s="10" t="s">
        <v>107</v>
      </c>
      <c r="E59" s="11">
        <v>352.82</v>
      </c>
      <c r="F59" s="11">
        <v>2</v>
      </c>
      <c r="G59" s="14" t="s">
        <v>11</v>
      </c>
      <c r="H59" s="13">
        <f t="shared" si="1"/>
        <v>705.64</v>
      </c>
      <c r="I59" s="7"/>
    </row>
    <row r="60" spans="1:9" ht="15.6" x14ac:dyDescent="0.3">
      <c r="A60" s="18">
        <v>44848</v>
      </c>
      <c r="B60" s="18">
        <v>44859</v>
      </c>
      <c r="C60" s="9" t="s">
        <v>108</v>
      </c>
      <c r="D60" s="10" t="s">
        <v>109</v>
      </c>
      <c r="E60" s="11">
        <v>4602</v>
      </c>
      <c r="F60" s="11">
        <v>1</v>
      </c>
      <c r="G60" s="14" t="s">
        <v>11</v>
      </c>
      <c r="H60" s="13">
        <f t="shared" si="1"/>
        <v>4602</v>
      </c>
      <c r="I60" s="7"/>
    </row>
    <row r="61" spans="1:9" ht="15.6" x14ac:dyDescent="0.3">
      <c r="A61" s="18">
        <v>44848</v>
      </c>
      <c r="B61" s="18">
        <v>44859</v>
      </c>
      <c r="C61" s="9" t="s">
        <v>110</v>
      </c>
      <c r="D61" s="10" t="s">
        <v>111</v>
      </c>
      <c r="E61" s="11">
        <v>8968</v>
      </c>
      <c r="F61" s="11">
        <v>1</v>
      </c>
      <c r="G61" s="14" t="s">
        <v>11</v>
      </c>
      <c r="H61" s="13">
        <f t="shared" si="1"/>
        <v>8968</v>
      </c>
      <c r="I61" s="7"/>
    </row>
    <row r="62" spans="1:9" ht="15.6" x14ac:dyDescent="0.3">
      <c r="A62" s="18">
        <v>44848</v>
      </c>
      <c r="B62" s="18">
        <v>44859</v>
      </c>
      <c r="C62" s="9" t="s">
        <v>112</v>
      </c>
      <c r="D62" s="10" t="s">
        <v>113</v>
      </c>
      <c r="E62" s="11">
        <v>8968</v>
      </c>
      <c r="F62" s="11">
        <v>1</v>
      </c>
      <c r="G62" s="14" t="s">
        <v>11</v>
      </c>
      <c r="H62" s="13">
        <f t="shared" si="1"/>
        <v>8968</v>
      </c>
      <c r="I62" s="7"/>
    </row>
    <row r="63" spans="1:9" ht="15.6" x14ac:dyDescent="0.3">
      <c r="A63" s="18">
        <v>44848</v>
      </c>
      <c r="B63" s="18">
        <v>44859</v>
      </c>
      <c r="C63" s="9" t="s">
        <v>114</v>
      </c>
      <c r="D63" s="10" t="s">
        <v>115</v>
      </c>
      <c r="E63" s="11">
        <v>8968</v>
      </c>
      <c r="F63" s="11">
        <v>1</v>
      </c>
      <c r="G63" s="14" t="s">
        <v>11</v>
      </c>
      <c r="H63" s="13">
        <f t="shared" si="1"/>
        <v>8968</v>
      </c>
      <c r="I63" s="7"/>
    </row>
    <row r="64" spans="1:9" ht="15.6" x14ac:dyDescent="0.3">
      <c r="A64" s="18">
        <v>44848</v>
      </c>
      <c r="B64" s="18">
        <v>44859</v>
      </c>
      <c r="C64" s="9" t="s">
        <v>116</v>
      </c>
      <c r="D64" s="10" t="s">
        <v>117</v>
      </c>
      <c r="E64" s="11">
        <v>12602.4</v>
      </c>
      <c r="F64" s="11">
        <v>3</v>
      </c>
      <c r="G64" s="14" t="s">
        <v>11</v>
      </c>
      <c r="H64" s="13">
        <f t="shared" si="1"/>
        <v>37807.199999999997</v>
      </c>
      <c r="I64" s="7"/>
    </row>
    <row r="65" spans="1:9" ht="15.6" x14ac:dyDescent="0.3">
      <c r="A65" s="18">
        <v>44851</v>
      </c>
      <c r="B65" s="18">
        <v>44862</v>
      </c>
      <c r="C65" s="9" t="s">
        <v>118</v>
      </c>
      <c r="D65" s="10" t="s">
        <v>55</v>
      </c>
      <c r="E65" s="11">
        <v>28.69</v>
      </c>
      <c r="F65" s="11">
        <v>20</v>
      </c>
      <c r="G65" s="14" t="s">
        <v>11</v>
      </c>
      <c r="H65" s="13">
        <f t="shared" si="1"/>
        <v>573.80000000000007</v>
      </c>
      <c r="I65" s="7"/>
    </row>
    <row r="66" spans="1:9" ht="15.6" x14ac:dyDescent="0.3">
      <c r="A66" s="18">
        <v>44851</v>
      </c>
      <c r="B66" s="18">
        <v>44862</v>
      </c>
      <c r="C66" s="9" t="s">
        <v>119</v>
      </c>
      <c r="D66" s="10" t="s">
        <v>120</v>
      </c>
      <c r="E66" s="11">
        <v>31.86</v>
      </c>
      <c r="F66" s="11">
        <v>49</v>
      </c>
      <c r="G66" s="14" t="s">
        <v>11</v>
      </c>
      <c r="H66" s="13">
        <f t="shared" si="1"/>
        <v>1561.1399999999999</v>
      </c>
      <c r="I66" s="7"/>
    </row>
    <row r="67" spans="1:9" ht="15.6" x14ac:dyDescent="0.3">
      <c r="A67" s="18">
        <v>44851</v>
      </c>
      <c r="B67" s="18">
        <v>44862</v>
      </c>
      <c r="C67" s="9" t="s">
        <v>121</v>
      </c>
      <c r="D67" s="10" t="s">
        <v>122</v>
      </c>
      <c r="E67" s="11">
        <v>61</v>
      </c>
      <c r="F67" s="11">
        <v>16</v>
      </c>
      <c r="G67" s="14" t="s">
        <v>11</v>
      </c>
      <c r="H67" s="13">
        <f t="shared" si="1"/>
        <v>976</v>
      </c>
      <c r="I67" s="7"/>
    </row>
    <row r="68" spans="1:9" ht="15.6" x14ac:dyDescent="0.3">
      <c r="A68" s="18">
        <v>44851</v>
      </c>
      <c r="B68" s="18">
        <v>44862</v>
      </c>
      <c r="C68" s="9" t="s">
        <v>123</v>
      </c>
      <c r="D68" s="10" t="s">
        <v>124</v>
      </c>
      <c r="E68" s="11">
        <v>50.64</v>
      </c>
      <c r="F68" s="11">
        <v>18</v>
      </c>
      <c r="G68" s="14" t="s">
        <v>11</v>
      </c>
      <c r="H68" s="13">
        <f t="shared" si="1"/>
        <v>911.52</v>
      </c>
      <c r="I68" s="7"/>
    </row>
    <row r="69" spans="1:9" ht="15.6" x14ac:dyDescent="0.3">
      <c r="A69" s="18">
        <v>44851</v>
      </c>
      <c r="B69" s="18">
        <v>44862</v>
      </c>
      <c r="C69" s="9" t="s">
        <v>125</v>
      </c>
      <c r="D69" s="10" t="s">
        <v>126</v>
      </c>
      <c r="E69" s="11">
        <v>58.24</v>
      </c>
      <c r="F69" s="11">
        <v>30</v>
      </c>
      <c r="G69" s="14" t="s">
        <v>11</v>
      </c>
      <c r="H69" s="13">
        <f t="shared" si="1"/>
        <v>1747.2</v>
      </c>
      <c r="I69" s="7"/>
    </row>
    <row r="70" spans="1:9" ht="15.6" x14ac:dyDescent="0.3">
      <c r="A70" s="18">
        <v>44851</v>
      </c>
      <c r="B70" s="18">
        <v>44862</v>
      </c>
      <c r="C70" s="9" t="s">
        <v>127</v>
      </c>
      <c r="D70" s="10" t="s">
        <v>128</v>
      </c>
      <c r="E70" s="11">
        <v>69.430000000000007</v>
      </c>
      <c r="F70" s="11">
        <v>9</v>
      </c>
      <c r="G70" s="14" t="s">
        <v>11</v>
      </c>
      <c r="H70" s="13">
        <f t="shared" si="1"/>
        <v>624.87000000000012</v>
      </c>
      <c r="I70" s="7"/>
    </row>
    <row r="71" spans="1:9" ht="15.6" x14ac:dyDescent="0.3">
      <c r="A71" s="18">
        <v>44851</v>
      </c>
      <c r="B71" s="18">
        <v>44862</v>
      </c>
      <c r="C71" s="9" t="s">
        <v>129</v>
      </c>
      <c r="D71" s="10" t="s">
        <v>130</v>
      </c>
      <c r="E71" s="11">
        <v>17.3</v>
      </c>
      <c r="F71" s="11">
        <v>90</v>
      </c>
      <c r="G71" s="14" t="s">
        <v>11</v>
      </c>
      <c r="H71" s="13">
        <f t="shared" si="1"/>
        <v>1557</v>
      </c>
      <c r="I71" s="7"/>
    </row>
    <row r="72" spans="1:9" ht="15.6" x14ac:dyDescent="0.3">
      <c r="A72" s="18">
        <v>44851</v>
      </c>
      <c r="B72" s="18">
        <v>44862</v>
      </c>
      <c r="C72" s="9" t="s">
        <v>131</v>
      </c>
      <c r="D72" s="10" t="s">
        <v>132</v>
      </c>
      <c r="E72" s="11">
        <v>53.94</v>
      </c>
      <c r="F72" s="11">
        <v>90</v>
      </c>
      <c r="G72" s="14" t="s">
        <v>11</v>
      </c>
      <c r="H72" s="13">
        <f t="shared" si="1"/>
        <v>4854.5999999999995</v>
      </c>
      <c r="I72" s="7"/>
    </row>
    <row r="73" spans="1:9" ht="15.6" x14ac:dyDescent="0.3">
      <c r="A73" s="18">
        <v>44851</v>
      </c>
      <c r="B73" s="18">
        <v>44862</v>
      </c>
      <c r="C73" s="9" t="s">
        <v>133</v>
      </c>
      <c r="D73" s="10" t="s">
        <v>134</v>
      </c>
      <c r="E73" s="11">
        <v>21.07</v>
      </c>
      <c r="F73" s="11">
        <v>50</v>
      </c>
      <c r="G73" s="14" t="s">
        <v>11</v>
      </c>
      <c r="H73" s="13">
        <f t="shared" si="1"/>
        <v>1053.5</v>
      </c>
      <c r="I73" s="7"/>
    </row>
    <row r="74" spans="1:9" ht="15.6" x14ac:dyDescent="0.3">
      <c r="A74" s="18">
        <v>44851</v>
      </c>
      <c r="B74" s="18">
        <v>44862</v>
      </c>
      <c r="C74" s="9" t="s">
        <v>135</v>
      </c>
      <c r="D74" s="10" t="s">
        <v>136</v>
      </c>
      <c r="E74" s="11">
        <v>35.130000000000003</v>
      </c>
      <c r="F74" s="11">
        <v>47</v>
      </c>
      <c r="G74" s="14" t="s">
        <v>11</v>
      </c>
      <c r="H74" s="13">
        <f t="shared" si="1"/>
        <v>1651.1100000000001</v>
      </c>
      <c r="I74" s="7"/>
    </row>
    <row r="75" spans="1:9" ht="15.6" x14ac:dyDescent="0.3">
      <c r="A75" s="18">
        <v>44851</v>
      </c>
      <c r="B75" s="18">
        <v>44862</v>
      </c>
      <c r="C75" s="9" t="s">
        <v>137</v>
      </c>
      <c r="D75" s="10" t="s">
        <v>138</v>
      </c>
      <c r="E75" s="11">
        <v>58.58</v>
      </c>
      <c r="F75" s="11">
        <v>10</v>
      </c>
      <c r="G75" s="14" t="s">
        <v>11</v>
      </c>
      <c r="H75" s="13">
        <f t="shared" si="1"/>
        <v>585.79999999999995</v>
      </c>
      <c r="I75" s="7"/>
    </row>
    <row r="76" spans="1:9" ht="15.6" x14ac:dyDescent="0.3">
      <c r="A76" s="18">
        <v>44851</v>
      </c>
      <c r="B76" s="18">
        <v>44862</v>
      </c>
      <c r="C76" s="9" t="s">
        <v>139</v>
      </c>
      <c r="D76" s="10" t="s">
        <v>140</v>
      </c>
      <c r="E76" s="11">
        <v>135.11000000000001</v>
      </c>
      <c r="F76" s="11">
        <v>10</v>
      </c>
      <c r="G76" s="14" t="s">
        <v>11</v>
      </c>
      <c r="H76" s="13">
        <f t="shared" si="1"/>
        <v>1351.1000000000001</v>
      </c>
      <c r="I76" s="7"/>
    </row>
    <row r="77" spans="1:9" ht="15.6" x14ac:dyDescent="0.3">
      <c r="A77" s="18">
        <v>44851</v>
      </c>
      <c r="B77" s="18">
        <v>44862</v>
      </c>
      <c r="C77" s="9" t="s">
        <v>141</v>
      </c>
      <c r="D77" s="10" t="s">
        <v>142</v>
      </c>
      <c r="E77" s="11">
        <v>23.32</v>
      </c>
      <c r="F77" s="11">
        <v>13</v>
      </c>
      <c r="G77" s="14" t="s">
        <v>11</v>
      </c>
      <c r="H77" s="13">
        <f t="shared" si="1"/>
        <v>303.16000000000003</v>
      </c>
      <c r="I77" s="7"/>
    </row>
    <row r="78" spans="1:9" ht="15.6" x14ac:dyDescent="0.3">
      <c r="A78" s="18">
        <v>44851</v>
      </c>
      <c r="B78" s="18">
        <v>44862</v>
      </c>
      <c r="C78" s="9" t="s">
        <v>143</v>
      </c>
      <c r="D78" s="10" t="s">
        <v>144</v>
      </c>
      <c r="E78" s="11">
        <v>43.68</v>
      </c>
      <c r="F78" s="11">
        <v>23</v>
      </c>
      <c r="G78" s="14" t="s">
        <v>11</v>
      </c>
      <c r="H78" s="13">
        <f t="shared" si="1"/>
        <v>1004.64</v>
      </c>
      <c r="I78" s="7"/>
    </row>
    <row r="79" spans="1:9" ht="15.6" x14ac:dyDescent="0.3">
      <c r="A79" s="18">
        <v>44851</v>
      </c>
      <c r="B79" s="18">
        <v>44862</v>
      </c>
      <c r="C79" s="9" t="s">
        <v>145</v>
      </c>
      <c r="D79" s="10" t="s">
        <v>146</v>
      </c>
      <c r="E79" s="11">
        <v>406.21</v>
      </c>
      <c r="F79" s="11">
        <v>17</v>
      </c>
      <c r="G79" s="14" t="s">
        <v>11</v>
      </c>
      <c r="H79" s="13">
        <f t="shared" si="1"/>
        <v>6905.57</v>
      </c>
      <c r="I79" s="7"/>
    </row>
    <row r="80" spans="1:9" ht="15.6" x14ac:dyDescent="0.3">
      <c r="A80" s="18">
        <v>44851</v>
      </c>
      <c r="B80" s="18">
        <v>44862</v>
      </c>
      <c r="C80" s="9" t="s">
        <v>147</v>
      </c>
      <c r="D80" s="10" t="s">
        <v>148</v>
      </c>
      <c r="E80" s="11">
        <v>675.05</v>
      </c>
      <c r="F80" s="11">
        <v>10</v>
      </c>
      <c r="G80" s="14" t="s">
        <v>11</v>
      </c>
      <c r="H80" s="13">
        <f t="shared" si="1"/>
        <v>6750.5</v>
      </c>
      <c r="I80" s="7"/>
    </row>
    <row r="81" spans="1:9" ht="15.6" x14ac:dyDescent="0.3">
      <c r="A81" s="18">
        <v>44851</v>
      </c>
      <c r="B81" s="18">
        <v>44862</v>
      </c>
      <c r="C81" s="9" t="s">
        <v>149</v>
      </c>
      <c r="D81" s="10" t="s">
        <v>150</v>
      </c>
      <c r="E81" s="11">
        <v>624.46</v>
      </c>
      <c r="F81" s="11">
        <v>10</v>
      </c>
      <c r="G81" s="14" t="s">
        <v>11</v>
      </c>
      <c r="H81" s="13">
        <f t="shared" si="1"/>
        <v>6244.6</v>
      </c>
      <c r="I81" s="7"/>
    </row>
    <row r="82" spans="1:9" ht="15.6" x14ac:dyDescent="0.3">
      <c r="A82" s="18">
        <v>44851</v>
      </c>
      <c r="B82" s="18">
        <v>44862</v>
      </c>
      <c r="C82" s="9" t="s">
        <v>151</v>
      </c>
      <c r="D82" s="10" t="s">
        <v>152</v>
      </c>
      <c r="E82" s="11">
        <v>201.6</v>
      </c>
      <c r="F82" s="11">
        <v>24</v>
      </c>
      <c r="G82" s="14" t="s">
        <v>11</v>
      </c>
      <c r="H82" s="13">
        <f t="shared" si="1"/>
        <v>4838.3999999999996</v>
      </c>
      <c r="I82" s="7"/>
    </row>
    <row r="83" spans="1:9" ht="15.6" x14ac:dyDescent="0.3">
      <c r="A83" s="18">
        <v>44851</v>
      </c>
      <c r="B83" s="18">
        <v>44862</v>
      </c>
      <c r="C83" s="9" t="s">
        <v>153</v>
      </c>
      <c r="D83" s="10" t="s">
        <v>59</v>
      </c>
      <c r="E83" s="11">
        <v>41.68</v>
      </c>
      <c r="F83" s="11">
        <v>50</v>
      </c>
      <c r="G83" s="14" t="s">
        <v>11</v>
      </c>
      <c r="H83" s="13">
        <f t="shared" si="1"/>
        <v>2084</v>
      </c>
      <c r="I83" s="7"/>
    </row>
    <row r="84" spans="1:9" ht="15.6" x14ac:dyDescent="0.3">
      <c r="A84" s="18">
        <v>44851</v>
      </c>
      <c r="B84" s="18">
        <v>44862</v>
      </c>
      <c r="C84" s="9" t="s">
        <v>154</v>
      </c>
      <c r="D84" s="10" t="s">
        <v>155</v>
      </c>
      <c r="E84" s="11">
        <v>49.22</v>
      </c>
      <c r="F84" s="11">
        <v>50</v>
      </c>
      <c r="G84" s="14" t="s">
        <v>11</v>
      </c>
      <c r="H84" s="13">
        <f t="shared" si="1"/>
        <v>2461</v>
      </c>
      <c r="I84" s="7"/>
    </row>
    <row r="85" spans="1:9" ht="15.6" x14ac:dyDescent="0.3">
      <c r="A85" s="18">
        <v>44851</v>
      </c>
      <c r="B85" s="18">
        <v>44862</v>
      </c>
      <c r="C85" s="9" t="s">
        <v>156</v>
      </c>
      <c r="D85" s="10" t="s">
        <v>157</v>
      </c>
      <c r="E85" s="11">
        <v>31.4</v>
      </c>
      <c r="F85" s="11">
        <v>10</v>
      </c>
      <c r="G85" s="14" t="s">
        <v>11</v>
      </c>
      <c r="H85" s="13">
        <f t="shared" si="1"/>
        <v>314</v>
      </c>
      <c r="I85" s="7"/>
    </row>
    <row r="86" spans="1:9" ht="15.6" x14ac:dyDescent="0.3">
      <c r="A86" s="18">
        <v>44851</v>
      </c>
      <c r="B86" s="18">
        <v>44862</v>
      </c>
      <c r="C86" s="9" t="s">
        <v>158</v>
      </c>
      <c r="D86" s="10" t="s">
        <v>159</v>
      </c>
      <c r="E86" s="11">
        <v>274.10000000000002</v>
      </c>
      <c r="F86" s="11">
        <v>50</v>
      </c>
      <c r="G86" s="14" t="s">
        <v>11</v>
      </c>
      <c r="H86" s="13">
        <f t="shared" ref="H86:H147" si="2">E86*F86</f>
        <v>13705.000000000002</v>
      </c>
      <c r="I86" s="7"/>
    </row>
    <row r="87" spans="1:9" ht="15.6" x14ac:dyDescent="0.3">
      <c r="A87" s="18">
        <v>44851</v>
      </c>
      <c r="B87" s="18">
        <v>44862</v>
      </c>
      <c r="C87" s="9" t="s">
        <v>160</v>
      </c>
      <c r="D87" s="10" t="s">
        <v>161</v>
      </c>
      <c r="E87" s="11">
        <v>85.68</v>
      </c>
      <c r="F87" s="11">
        <v>5</v>
      </c>
      <c r="G87" s="14" t="s">
        <v>11</v>
      </c>
      <c r="H87" s="13">
        <f t="shared" si="2"/>
        <v>428.40000000000003</v>
      </c>
      <c r="I87" s="7"/>
    </row>
    <row r="88" spans="1:9" ht="15.6" x14ac:dyDescent="0.3">
      <c r="A88" s="18">
        <v>44851</v>
      </c>
      <c r="B88" s="18">
        <v>44862</v>
      </c>
      <c r="C88" s="9" t="s">
        <v>162</v>
      </c>
      <c r="D88" s="10" t="s">
        <v>163</v>
      </c>
      <c r="E88" s="11">
        <v>251.67</v>
      </c>
      <c r="F88" s="11">
        <v>6</v>
      </c>
      <c r="G88" s="14" t="s">
        <v>11</v>
      </c>
      <c r="H88" s="13">
        <f t="shared" si="2"/>
        <v>1510.02</v>
      </c>
      <c r="I88" s="7"/>
    </row>
    <row r="89" spans="1:9" ht="15.6" x14ac:dyDescent="0.3">
      <c r="A89" s="18">
        <v>44851</v>
      </c>
      <c r="B89" s="18">
        <v>44862</v>
      </c>
      <c r="C89" s="9" t="s">
        <v>164</v>
      </c>
      <c r="D89" s="10" t="s">
        <v>165</v>
      </c>
      <c r="E89" s="11">
        <v>23.42</v>
      </c>
      <c r="F89" s="11">
        <v>50</v>
      </c>
      <c r="G89" s="14" t="s">
        <v>11</v>
      </c>
      <c r="H89" s="13">
        <f t="shared" si="2"/>
        <v>1171</v>
      </c>
      <c r="I89" s="7"/>
    </row>
    <row r="90" spans="1:9" ht="15.6" x14ac:dyDescent="0.3">
      <c r="A90" s="18">
        <v>44851</v>
      </c>
      <c r="B90" s="18">
        <v>44862</v>
      </c>
      <c r="C90" s="9" t="s">
        <v>166</v>
      </c>
      <c r="D90" s="10" t="s">
        <v>167</v>
      </c>
      <c r="E90" s="11">
        <v>331.87</v>
      </c>
      <c r="F90" s="11">
        <v>26</v>
      </c>
      <c r="G90" s="14" t="s">
        <v>11</v>
      </c>
      <c r="H90" s="13">
        <f t="shared" si="2"/>
        <v>8628.6200000000008</v>
      </c>
      <c r="I90" s="7"/>
    </row>
    <row r="91" spans="1:9" ht="15.6" x14ac:dyDescent="0.3">
      <c r="A91" s="18">
        <v>44851</v>
      </c>
      <c r="B91" s="18">
        <v>44862</v>
      </c>
      <c r="C91" s="9" t="s">
        <v>168</v>
      </c>
      <c r="D91" s="10" t="s">
        <v>169</v>
      </c>
      <c r="E91" s="11">
        <v>38.380000000000003</v>
      </c>
      <c r="F91" s="11">
        <v>18</v>
      </c>
      <c r="G91" s="14" t="s">
        <v>11</v>
      </c>
      <c r="H91" s="13">
        <f t="shared" si="2"/>
        <v>690.84</v>
      </c>
      <c r="I91" s="7"/>
    </row>
    <row r="92" spans="1:9" ht="15.6" x14ac:dyDescent="0.3">
      <c r="A92" s="18">
        <v>44851</v>
      </c>
      <c r="B92" s="18">
        <v>44862</v>
      </c>
      <c r="C92" s="9" t="s">
        <v>170</v>
      </c>
      <c r="D92" s="10" t="s">
        <v>171</v>
      </c>
      <c r="E92" s="11">
        <v>257.39</v>
      </c>
      <c r="F92" s="11">
        <v>10</v>
      </c>
      <c r="G92" s="14" t="s">
        <v>11</v>
      </c>
      <c r="H92" s="13">
        <f t="shared" si="2"/>
        <v>2573.8999999999996</v>
      </c>
      <c r="I92" s="7"/>
    </row>
    <row r="93" spans="1:9" ht="15.6" x14ac:dyDescent="0.3">
      <c r="A93" s="18">
        <v>44851</v>
      </c>
      <c r="B93" s="18">
        <v>44862</v>
      </c>
      <c r="C93" s="9" t="s">
        <v>172</v>
      </c>
      <c r="D93" s="10" t="s">
        <v>173</v>
      </c>
      <c r="E93" s="11">
        <v>365.83</v>
      </c>
      <c r="F93" s="11">
        <v>15</v>
      </c>
      <c r="G93" s="14" t="s">
        <v>11</v>
      </c>
      <c r="H93" s="13">
        <f t="shared" si="2"/>
        <v>5487.45</v>
      </c>
      <c r="I93" s="7"/>
    </row>
    <row r="94" spans="1:9" ht="15.6" x14ac:dyDescent="0.3">
      <c r="A94" s="18">
        <v>44851</v>
      </c>
      <c r="B94" s="18">
        <v>44862</v>
      </c>
      <c r="C94" s="9" t="s">
        <v>174</v>
      </c>
      <c r="D94" s="2" t="s">
        <v>175</v>
      </c>
      <c r="E94" s="11">
        <v>699.33</v>
      </c>
      <c r="F94" s="11">
        <v>2</v>
      </c>
      <c r="G94" s="14" t="s">
        <v>11</v>
      </c>
      <c r="H94" s="13">
        <f t="shared" si="2"/>
        <v>1398.66</v>
      </c>
      <c r="I94" s="7"/>
    </row>
    <row r="95" spans="1:9" ht="15.6" x14ac:dyDescent="0.3">
      <c r="A95" s="18">
        <v>44851</v>
      </c>
      <c r="B95" s="18">
        <v>44862</v>
      </c>
      <c r="C95" s="9" t="s">
        <v>176</v>
      </c>
      <c r="D95" s="10" t="s">
        <v>177</v>
      </c>
      <c r="E95" s="11">
        <v>599.33000000000004</v>
      </c>
      <c r="F95" s="11">
        <v>3</v>
      </c>
      <c r="G95" s="14" t="s">
        <v>11</v>
      </c>
      <c r="H95" s="13">
        <f t="shared" si="2"/>
        <v>1797.9900000000002</v>
      </c>
      <c r="I95" s="7"/>
    </row>
    <row r="96" spans="1:9" ht="15.6" x14ac:dyDescent="0.3">
      <c r="A96" s="18">
        <v>44851</v>
      </c>
      <c r="B96" s="18">
        <v>44862</v>
      </c>
      <c r="C96" s="9" t="s">
        <v>178</v>
      </c>
      <c r="D96" s="10" t="s">
        <v>179</v>
      </c>
      <c r="E96" s="11">
        <v>48.41</v>
      </c>
      <c r="F96" s="11">
        <v>25</v>
      </c>
      <c r="G96" s="14" t="s">
        <v>11</v>
      </c>
      <c r="H96" s="13">
        <f t="shared" si="2"/>
        <v>1210.25</v>
      </c>
      <c r="I96" s="7"/>
    </row>
    <row r="97" spans="1:9" ht="15.6" x14ac:dyDescent="0.3">
      <c r="A97" s="18">
        <v>44851</v>
      </c>
      <c r="B97" s="18">
        <v>44862</v>
      </c>
      <c r="C97" s="9" t="s">
        <v>180</v>
      </c>
      <c r="D97" s="10" t="s">
        <v>181</v>
      </c>
      <c r="E97" s="11">
        <v>64.38</v>
      </c>
      <c r="F97" s="11">
        <v>26</v>
      </c>
      <c r="G97" s="14" t="s">
        <v>11</v>
      </c>
      <c r="H97" s="13">
        <f t="shared" si="2"/>
        <v>1673.8799999999999</v>
      </c>
      <c r="I97" s="7"/>
    </row>
    <row r="98" spans="1:9" ht="15.6" x14ac:dyDescent="0.3">
      <c r="A98" s="18">
        <v>44851</v>
      </c>
      <c r="B98" s="18">
        <v>44862</v>
      </c>
      <c r="C98" s="9" t="s">
        <v>182</v>
      </c>
      <c r="D98" s="10" t="s">
        <v>183</v>
      </c>
      <c r="E98" s="11">
        <v>191.04</v>
      </c>
      <c r="F98" s="11">
        <v>24</v>
      </c>
      <c r="G98" s="14" t="s">
        <v>11</v>
      </c>
      <c r="H98" s="13">
        <f t="shared" si="2"/>
        <v>4584.96</v>
      </c>
      <c r="I98" s="7"/>
    </row>
    <row r="99" spans="1:9" ht="15.6" x14ac:dyDescent="0.3">
      <c r="A99" s="18">
        <v>44851</v>
      </c>
      <c r="B99" s="18">
        <v>44862</v>
      </c>
      <c r="C99" s="9" t="s">
        <v>184</v>
      </c>
      <c r="D99" s="10" t="s">
        <v>185</v>
      </c>
      <c r="E99" s="11">
        <v>165.01</v>
      </c>
      <c r="F99" s="11">
        <v>24</v>
      </c>
      <c r="G99" s="14" t="s">
        <v>11</v>
      </c>
      <c r="H99" s="13">
        <f t="shared" si="2"/>
        <v>3960.24</v>
      </c>
      <c r="I99" s="7"/>
    </row>
    <row r="100" spans="1:9" ht="15.6" x14ac:dyDescent="0.3">
      <c r="A100" s="18">
        <v>44851</v>
      </c>
      <c r="B100" s="18">
        <v>44862</v>
      </c>
      <c r="C100" s="9" t="s">
        <v>186</v>
      </c>
      <c r="D100" s="10" t="s">
        <v>187</v>
      </c>
      <c r="E100" s="11">
        <v>41.37</v>
      </c>
      <c r="F100" s="11">
        <v>47</v>
      </c>
      <c r="G100" s="14" t="s">
        <v>11</v>
      </c>
      <c r="H100" s="13">
        <f t="shared" si="2"/>
        <v>1944.3899999999999</v>
      </c>
      <c r="I100" s="7"/>
    </row>
    <row r="101" spans="1:9" ht="15.6" x14ac:dyDescent="0.3">
      <c r="A101" s="18">
        <v>44851</v>
      </c>
      <c r="B101" s="18">
        <v>44862</v>
      </c>
      <c r="C101" s="9" t="s">
        <v>188</v>
      </c>
      <c r="D101" s="10" t="s">
        <v>189</v>
      </c>
      <c r="E101" s="11">
        <v>876.15</v>
      </c>
      <c r="F101" s="11">
        <v>5</v>
      </c>
      <c r="G101" s="14" t="s">
        <v>190</v>
      </c>
      <c r="H101" s="13">
        <f t="shared" si="2"/>
        <v>4380.75</v>
      </c>
      <c r="I101" s="7"/>
    </row>
    <row r="102" spans="1:9" ht="15.6" x14ac:dyDescent="0.3">
      <c r="A102" s="21">
        <v>44855</v>
      </c>
      <c r="B102" s="21">
        <v>44866</v>
      </c>
      <c r="C102" s="9" t="s">
        <v>191</v>
      </c>
      <c r="D102" s="22" t="s">
        <v>192</v>
      </c>
      <c r="E102" s="23">
        <v>3186</v>
      </c>
      <c r="F102" s="23">
        <v>5</v>
      </c>
      <c r="G102" s="24" t="s">
        <v>193</v>
      </c>
      <c r="H102" s="13">
        <f t="shared" si="2"/>
        <v>15930</v>
      </c>
      <c r="I102" s="7"/>
    </row>
    <row r="103" spans="1:9" ht="15.6" x14ac:dyDescent="0.3">
      <c r="A103" s="21">
        <v>44855</v>
      </c>
      <c r="B103" s="21">
        <v>44866</v>
      </c>
      <c r="C103" s="9" t="s">
        <v>194</v>
      </c>
      <c r="D103" s="22" t="s">
        <v>195</v>
      </c>
      <c r="E103" s="23">
        <v>1593</v>
      </c>
      <c r="F103" s="23">
        <v>10</v>
      </c>
      <c r="G103" s="24" t="s">
        <v>193</v>
      </c>
      <c r="H103" s="13">
        <f t="shared" si="2"/>
        <v>15930</v>
      </c>
      <c r="I103" s="7"/>
    </row>
    <row r="104" spans="1:9" ht="15.6" x14ac:dyDescent="0.3">
      <c r="A104" s="21">
        <v>44855</v>
      </c>
      <c r="B104" s="21">
        <v>44866</v>
      </c>
      <c r="C104" s="9" t="s">
        <v>196</v>
      </c>
      <c r="D104" s="22" t="s">
        <v>197</v>
      </c>
      <c r="E104" s="23">
        <v>531</v>
      </c>
      <c r="F104" s="23">
        <v>18</v>
      </c>
      <c r="G104" s="24" t="s">
        <v>193</v>
      </c>
      <c r="H104" s="13">
        <f t="shared" si="2"/>
        <v>9558</v>
      </c>
      <c r="I104" s="7"/>
    </row>
    <row r="105" spans="1:9" ht="15.6" x14ac:dyDescent="0.3">
      <c r="A105" s="21">
        <v>44855</v>
      </c>
      <c r="B105" s="21">
        <v>44866</v>
      </c>
      <c r="C105" s="9" t="s">
        <v>198</v>
      </c>
      <c r="D105" s="22" t="s">
        <v>199</v>
      </c>
      <c r="E105" s="23">
        <v>649</v>
      </c>
      <c r="F105" s="23">
        <v>10</v>
      </c>
      <c r="G105" s="24" t="s">
        <v>193</v>
      </c>
      <c r="H105" s="13">
        <f t="shared" si="2"/>
        <v>6490</v>
      </c>
      <c r="I105" s="7"/>
    </row>
    <row r="106" spans="1:9" ht="15.6" x14ac:dyDescent="0.3">
      <c r="A106" s="21">
        <v>44855</v>
      </c>
      <c r="B106" s="21">
        <v>44866</v>
      </c>
      <c r="C106" s="9" t="s">
        <v>200</v>
      </c>
      <c r="D106" s="22" t="s">
        <v>201</v>
      </c>
      <c r="E106" s="23">
        <v>2655</v>
      </c>
      <c r="F106" s="23">
        <v>1</v>
      </c>
      <c r="G106" s="24" t="s">
        <v>11</v>
      </c>
      <c r="H106" s="13">
        <f t="shared" si="2"/>
        <v>2655</v>
      </c>
      <c r="I106" s="7"/>
    </row>
    <row r="107" spans="1:9" ht="15.6" x14ac:dyDescent="0.3">
      <c r="A107" s="21">
        <v>44855</v>
      </c>
      <c r="B107" s="21">
        <v>44866</v>
      </c>
      <c r="C107" s="9" t="s">
        <v>202</v>
      </c>
      <c r="D107" s="22" t="s">
        <v>203</v>
      </c>
      <c r="E107" s="23">
        <v>2655</v>
      </c>
      <c r="F107" s="23">
        <v>1</v>
      </c>
      <c r="G107" s="24" t="s">
        <v>11</v>
      </c>
      <c r="H107" s="13">
        <f t="shared" si="2"/>
        <v>2655</v>
      </c>
      <c r="I107" s="7"/>
    </row>
    <row r="108" spans="1:9" ht="15.6" x14ac:dyDescent="0.3">
      <c r="A108" s="21">
        <v>44855</v>
      </c>
      <c r="B108" s="21">
        <v>44866</v>
      </c>
      <c r="C108" s="9" t="s">
        <v>204</v>
      </c>
      <c r="D108" s="22" t="s">
        <v>205</v>
      </c>
      <c r="E108" s="23">
        <v>100.3</v>
      </c>
      <c r="F108" s="23">
        <v>8</v>
      </c>
      <c r="G108" s="24" t="s">
        <v>11</v>
      </c>
      <c r="H108" s="13">
        <f t="shared" si="2"/>
        <v>802.4</v>
      </c>
      <c r="I108" s="7"/>
    </row>
    <row r="109" spans="1:9" ht="15.6" x14ac:dyDescent="0.3">
      <c r="A109" s="21">
        <v>44855</v>
      </c>
      <c r="B109" s="21">
        <v>44866</v>
      </c>
      <c r="C109" s="9" t="s">
        <v>206</v>
      </c>
      <c r="D109" s="22" t="s">
        <v>207</v>
      </c>
      <c r="E109" s="23">
        <v>289.10000000000002</v>
      </c>
      <c r="F109" s="23">
        <v>5</v>
      </c>
      <c r="G109" s="24" t="s">
        <v>11</v>
      </c>
      <c r="H109" s="13">
        <f t="shared" si="2"/>
        <v>1445.5</v>
      </c>
      <c r="I109" s="7"/>
    </row>
    <row r="110" spans="1:9" ht="15.6" x14ac:dyDescent="0.3">
      <c r="A110" s="21">
        <v>44855</v>
      </c>
      <c r="B110" s="21">
        <v>44866</v>
      </c>
      <c r="C110" s="9" t="s">
        <v>208</v>
      </c>
      <c r="D110" s="22" t="s">
        <v>209</v>
      </c>
      <c r="E110" s="23">
        <v>57</v>
      </c>
      <c r="F110" s="23">
        <v>25</v>
      </c>
      <c r="G110" s="24" t="s">
        <v>11</v>
      </c>
      <c r="H110" s="13">
        <f t="shared" si="2"/>
        <v>1425</v>
      </c>
      <c r="I110" s="7"/>
    </row>
    <row r="111" spans="1:9" ht="15.6" x14ac:dyDescent="0.3">
      <c r="A111" s="21">
        <v>44855</v>
      </c>
      <c r="B111" s="21">
        <v>44866</v>
      </c>
      <c r="C111" s="9" t="s">
        <v>210</v>
      </c>
      <c r="D111" s="22" t="s">
        <v>211</v>
      </c>
      <c r="E111" s="23">
        <v>265.5</v>
      </c>
      <c r="F111" s="23">
        <v>1</v>
      </c>
      <c r="G111" s="24" t="s">
        <v>11</v>
      </c>
      <c r="H111" s="13">
        <f t="shared" si="2"/>
        <v>265.5</v>
      </c>
      <c r="I111" s="7"/>
    </row>
    <row r="112" spans="1:9" ht="15.6" x14ac:dyDescent="0.3">
      <c r="A112" s="21">
        <v>44855</v>
      </c>
      <c r="B112" s="21">
        <v>44866</v>
      </c>
      <c r="C112" s="9" t="s">
        <v>212</v>
      </c>
      <c r="D112" s="22" t="s">
        <v>213</v>
      </c>
      <c r="E112" s="23">
        <v>451.3</v>
      </c>
      <c r="F112" s="23">
        <v>1</v>
      </c>
      <c r="G112" s="4" t="s">
        <v>11</v>
      </c>
      <c r="H112" s="13">
        <f t="shared" si="2"/>
        <v>451.3</v>
      </c>
      <c r="I112" s="7"/>
    </row>
    <row r="113" spans="1:9" ht="15.6" x14ac:dyDescent="0.3">
      <c r="A113" s="21">
        <v>44855</v>
      </c>
      <c r="B113" s="21">
        <v>44866</v>
      </c>
      <c r="C113" s="9" t="s">
        <v>214</v>
      </c>
      <c r="D113" s="22" t="s">
        <v>215</v>
      </c>
      <c r="E113" s="23">
        <v>100.3</v>
      </c>
      <c r="F113" s="23">
        <v>4</v>
      </c>
      <c r="G113" s="24" t="s">
        <v>11</v>
      </c>
      <c r="H113" s="13">
        <f t="shared" si="2"/>
        <v>401.2</v>
      </c>
      <c r="I113" s="7"/>
    </row>
    <row r="114" spans="1:9" ht="15.6" x14ac:dyDescent="0.3">
      <c r="A114" s="21">
        <v>44855</v>
      </c>
      <c r="B114" s="21">
        <v>44866</v>
      </c>
      <c r="C114" s="9" t="s">
        <v>216</v>
      </c>
      <c r="D114" s="22" t="s">
        <v>217</v>
      </c>
      <c r="E114" s="23">
        <v>76.7</v>
      </c>
      <c r="F114" s="23">
        <v>9</v>
      </c>
      <c r="G114" s="24" t="s">
        <v>11</v>
      </c>
      <c r="H114" s="13">
        <f t="shared" si="2"/>
        <v>690.30000000000007</v>
      </c>
      <c r="I114" s="7"/>
    </row>
    <row r="115" spans="1:9" ht="15.6" x14ac:dyDescent="0.3">
      <c r="A115" s="21">
        <v>44855</v>
      </c>
      <c r="B115" s="21">
        <v>44866</v>
      </c>
      <c r="C115" s="9" t="s">
        <v>218</v>
      </c>
      <c r="D115" s="22" t="s">
        <v>219</v>
      </c>
      <c r="E115" s="23">
        <v>106.2</v>
      </c>
      <c r="F115" s="23">
        <v>19</v>
      </c>
      <c r="G115" s="24" t="s">
        <v>11</v>
      </c>
      <c r="H115" s="13">
        <f t="shared" si="2"/>
        <v>2017.8</v>
      </c>
      <c r="I115" s="7"/>
    </row>
    <row r="116" spans="1:9" ht="15.6" x14ac:dyDescent="0.3">
      <c r="A116" s="21">
        <v>44855</v>
      </c>
      <c r="B116" s="21">
        <v>44866</v>
      </c>
      <c r="C116" s="9" t="s">
        <v>220</v>
      </c>
      <c r="D116" s="22" t="s">
        <v>221</v>
      </c>
      <c r="E116" s="23">
        <v>129.80000000000001</v>
      </c>
      <c r="F116" s="23">
        <v>20</v>
      </c>
      <c r="G116" s="24" t="s">
        <v>11</v>
      </c>
      <c r="H116" s="13">
        <f t="shared" si="2"/>
        <v>2596</v>
      </c>
      <c r="I116" s="7"/>
    </row>
    <row r="117" spans="1:9" ht="15.6" x14ac:dyDescent="0.3">
      <c r="A117" s="21">
        <v>44855</v>
      </c>
      <c r="B117" s="21">
        <v>44866</v>
      </c>
      <c r="C117" s="9" t="s">
        <v>222</v>
      </c>
      <c r="D117" s="22" t="s">
        <v>223</v>
      </c>
      <c r="E117" s="23">
        <v>826</v>
      </c>
      <c r="F117" s="23">
        <v>2</v>
      </c>
      <c r="G117" s="24" t="s">
        <v>11</v>
      </c>
      <c r="H117" s="13">
        <f t="shared" si="2"/>
        <v>1652</v>
      </c>
      <c r="I117" s="7"/>
    </row>
    <row r="118" spans="1:9" ht="15.6" x14ac:dyDescent="0.3">
      <c r="A118" s="21">
        <v>44855</v>
      </c>
      <c r="B118" s="21">
        <v>44866</v>
      </c>
      <c r="C118" s="9" t="s">
        <v>224</v>
      </c>
      <c r="D118" s="22" t="s">
        <v>225</v>
      </c>
      <c r="E118" s="23">
        <v>112.1</v>
      </c>
      <c r="F118" s="23">
        <v>14</v>
      </c>
      <c r="G118" s="24" t="s">
        <v>11</v>
      </c>
      <c r="H118" s="13">
        <f t="shared" si="2"/>
        <v>1569.3999999999999</v>
      </c>
      <c r="I118" s="7"/>
    </row>
    <row r="119" spans="1:9" ht="15.6" x14ac:dyDescent="0.3">
      <c r="A119" s="21">
        <v>44855</v>
      </c>
      <c r="B119" s="21">
        <v>44866</v>
      </c>
      <c r="C119" s="9" t="s">
        <v>226</v>
      </c>
      <c r="D119" s="22" t="s">
        <v>227</v>
      </c>
      <c r="E119" s="23">
        <v>194.7</v>
      </c>
      <c r="F119" s="23">
        <v>6</v>
      </c>
      <c r="G119" s="24" t="s">
        <v>11</v>
      </c>
      <c r="H119" s="13">
        <f t="shared" si="2"/>
        <v>1168.1999999999998</v>
      </c>
      <c r="I119" s="7"/>
    </row>
    <row r="120" spans="1:9" ht="15.6" x14ac:dyDescent="0.3">
      <c r="A120" s="21">
        <v>44855</v>
      </c>
      <c r="B120" s="21">
        <v>44866</v>
      </c>
      <c r="C120" s="9" t="s">
        <v>228</v>
      </c>
      <c r="D120" s="22" t="s">
        <v>229</v>
      </c>
      <c r="E120" s="23">
        <v>6608</v>
      </c>
      <c r="F120" s="23">
        <v>1</v>
      </c>
      <c r="G120" s="24" t="s">
        <v>11</v>
      </c>
      <c r="H120" s="13">
        <f t="shared" si="2"/>
        <v>6608</v>
      </c>
      <c r="I120" s="7"/>
    </row>
    <row r="121" spans="1:9" ht="15.6" x14ac:dyDescent="0.3">
      <c r="A121" s="21">
        <v>44855</v>
      </c>
      <c r="B121" s="21">
        <v>44866</v>
      </c>
      <c r="C121" s="9" t="s">
        <v>230</v>
      </c>
      <c r="D121" s="22" t="s">
        <v>231</v>
      </c>
      <c r="E121" s="23">
        <v>224.2</v>
      </c>
      <c r="F121" s="23">
        <v>2</v>
      </c>
      <c r="G121" s="25" t="s">
        <v>11</v>
      </c>
      <c r="H121" s="13">
        <f t="shared" si="2"/>
        <v>448.4</v>
      </c>
      <c r="I121" s="7"/>
    </row>
    <row r="122" spans="1:9" ht="15.6" x14ac:dyDescent="0.3">
      <c r="A122" s="21">
        <v>44937</v>
      </c>
      <c r="B122" s="21">
        <v>44987</v>
      </c>
      <c r="C122" s="9" t="s">
        <v>232</v>
      </c>
      <c r="D122" s="22" t="s">
        <v>233</v>
      </c>
      <c r="E122" s="23">
        <v>330.6</v>
      </c>
      <c r="F122" s="23">
        <v>20</v>
      </c>
      <c r="G122" s="26" t="s">
        <v>11</v>
      </c>
      <c r="H122" s="13">
        <f t="shared" si="2"/>
        <v>6612</v>
      </c>
      <c r="I122" s="7"/>
    </row>
    <row r="123" spans="1:9" ht="15.6" x14ac:dyDescent="0.3">
      <c r="A123" s="21">
        <v>44937</v>
      </c>
      <c r="B123" s="21">
        <v>44987</v>
      </c>
      <c r="C123" s="9" t="s">
        <v>234</v>
      </c>
      <c r="D123" s="22" t="s">
        <v>103</v>
      </c>
      <c r="E123" s="23">
        <v>536.9</v>
      </c>
      <c r="F123" s="23">
        <v>4</v>
      </c>
      <c r="G123" s="26" t="s">
        <v>11</v>
      </c>
      <c r="H123" s="13">
        <f t="shared" si="2"/>
        <v>2147.6</v>
      </c>
      <c r="I123" s="7"/>
    </row>
    <row r="124" spans="1:9" ht="15.6" x14ac:dyDescent="0.3">
      <c r="A124" s="21">
        <v>44965</v>
      </c>
      <c r="B124" s="21">
        <v>45008</v>
      </c>
      <c r="C124" s="9" t="s">
        <v>235</v>
      </c>
      <c r="D124" s="22" t="s">
        <v>236</v>
      </c>
      <c r="E124" s="23">
        <v>250</v>
      </c>
      <c r="F124" s="23">
        <v>10</v>
      </c>
      <c r="G124" s="26" t="s">
        <v>11</v>
      </c>
      <c r="H124" s="13">
        <f t="shared" si="2"/>
        <v>2500</v>
      </c>
      <c r="I124" s="7"/>
    </row>
    <row r="125" spans="1:9" ht="15.6" x14ac:dyDescent="0.3">
      <c r="A125" s="21">
        <v>44965</v>
      </c>
      <c r="B125" s="21">
        <v>45008</v>
      </c>
      <c r="C125" s="9" t="s">
        <v>237</v>
      </c>
      <c r="D125" s="22" t="s">
        <v>238</v>
      </c>
      <c r="E125" s="23">
        <v>600</v>
      </c>
      <c r="F125" s="23">
        <v>5</v>
      </c>
      <c r="G125" s="26" t="s">
        <v>11</v>
      </c>
      <c r="H125" s="13">
        <f t="shared" si="2"/>
        <v>3000</v>
      </c>
      <c r="I125" s="7"/>
    </row>
    <row r="126" spans="1:9" ht="15.6" x14ac:dyDescent="0.3">
      <c r="A126" s="21">
        <v>44965</v>
      </c>
      <c r="B126" s="21">
        <v>45008</v>
      </c>
      <c r="C126" s="9" t="s">
        <v>239</v>
      </c>
      <c r="D126" s="22" t="s">
        <v>240</v>
      </c>
      <c r="E126" s="23">
        <v>470</v>
      </c>
      <c r="F126" s="23">
        <v>4</v>
      </c>
      <c r="G126" s="26" t="s">
        <v>11</v>
      </c>
      <c r="H126" s="13">
        <f t="shared" si="2"/>
        <v>1880</v>
      </c>
      <c r="I126" s="7"/>
    </row>
    <row r="127" spans="1:9" ht="15.6" x14ac:dyDescent="0.3">
      <c r="A127" s="21">
        <v>44965</v>
      </c>
      <c r="B127" s="21">
        <v>45008</v>
      </c>
      <c r="C127" s="9" t="s">
        <v>241</v>
      </c>
      <c r="D127" s="22" t="s">
        <v>242</v>
      </c>
      <c r="E127" s="23">
        <v>450</v>
      </c>
      <c r="F127" s="23">
        <v>5</v>
      </c>
      <c r="G127" s="26" t="s">
        <v>11</v>
      </c>
      <c r="H127" s="13">
        <f t="shared" si="2"/>
        <v>2250</v>
      </c>
      <c r="I127" s="7"/>
    </row>
    <row r="128" spans="1:9" ht="15.6" x14ac:dyDescent="0.3">
      <c r="A128" s="21">
        <v>44965</v>
      </c>
      <c r="B128" s="21">
        <v>45008</v>
      </c>
      <c r="C128" s="9" t="s">
        <v>243</v>
      </c>
      <c r="D128" s="22" t="s">
        <v>207</v>
      </c>
      <c r="E128" s="23">
        <v>350</v>
      </c>
      <c r="F128" s="23">
        <v>5</v>
      </c>
      <c r="G128" s="26" t="s">
        <v>11</v>
      </c>
      <c r="H128" s="13">
        <f t="shared" si="2"/>
        <v>1750</v>
      </c>
      <c r="I128" s="7"/>
    </row>
    <row r="129" spans="1:9" ht="15.6" x14ac:dyDescent="0.3">
      <c r="A129" s="21">
        <v>44965</v>
      </c>
      <c r="B129" s="21">
        <v>45008</v>
      </c>
      <c r="C129" s="9" t="s">
        <v>244</v>
      </c>
      <c r="D129" s="22" t="s">
        <v>245</v>
      </c>
      <c r="E129" s="23">
        <v>460</v>
      </c>
      <c r="F129" s="23">
        <v>4</v>
      </c>
      <c r="G129" s="26" t="s">
        <v>11</v>
      </c>
      <c r="H129" s="13">
        <f t="shared" si="2"/>
        <v>1840</v>
      </c>
      <c r="I129" s="7"/>
    </row>
    <row r="130" spans="1:9" ht="15.6" x14ac:dyDescent="0.3">
      <c r="A130" s="21">
        <v>44965</v>
      </c>
      <c r="B130" s="21">
        <v>45008</v>
      </c>
      <c r="C130" s="9" t="s">
        <v>246</v>
      </c>
      <c r="D130" s="22" t="s">
        <v>247</v>
      </c>
      <c r="E130" s="23">
        <v>1500</v>
      </c>
      <c r="F130" s="23">
        <v>4</v>
      </c>
      <c r="G130" s="26" t="s">
        <v>11</v>
      </c>
      <c r="H130" s="13">
        <f t="shared" si="2"/>
        <v>6000</v>
      </c>
      <c r="I130" s="7"/>
    </row>
    <row r="131" spans="1:9" ht="15.6" x14ac:dyDescent="0.3">
      <c r="A131" s="21">
        <v>44965</v>
      </c>
      <c r="B131" s="21">
        <v>45008</v>
      </c>
      <c r="C131" s="9" t="s">
        <v>248</v>
      </c>
      <c r="D131" s="22" t="s">
        <v>249</v>
      </c>
      <c r="E131" s="23">
        <v>80</v>
      </c>
      <c r="F131" s="23">
        <v>30</v>
      </c>
      <c r="G131" s="26" t="s">
        <v>11</v>
      </c>
      <c r="H131" s="13">
        <f t="shared" si="2"/>
        <v>2400</v>
      </c>
      <c r="I131" s="7"/>
    </row>
    <row r="132" spans="1:9" ht="15.6" x14ac:dyDescent="0.3">
      <c r="A132" s="21">
        <v>44965</v>
      </c>
      <c r="B132" s="21">
        <v>45008</v>
      </c>
      <c r="C132" s="9" t="s">
        <v>250</v>
      </c>
      <c r="D132" s="22" t="s">
        <v>251</v>
      </c>
      <c r="E132" s="23">
        <v>1600</v>
      </c>
      <c r="F132" s="23">
        <v>9</v>
      </c>
      <c r="G132" s="26" t="s">
        <v>11</v>
      </c>
      <c r="H132" s="13">
        <f t="shared" si="2"/>
        <v>14400</v>
      </c>
      <c r="I132" s="7"/>
    </row>
    <row r="133" spans="1:9" ht="15.6" x14ac:dyDescent="0.3">
      <c r="A133" s="21">
        <v>44965</v>
      </c>
      <c r="B133" s="21">
        <v>45008</v>
      </c>
      <c r="C133" s="9" t="s">
        <v>252</v>
      </c>
      <c r="D133" s="22" t="s">
        <v>253</v>
      </c>
      <c r="E133" s="23">
        <v>350</v>
      </c>
      <c r="F133" s="23">
        <v>3</v>
      </c>
      <c r="G133" s="26" t="s">
        <v>11</v>
      </c>
      <c r="H133" s="13">
        <f t="shared" si="2"/>
        <v>1050</v>
      </c>
      <c r="I133" s="7"/>
    </row>
    <row r="134" spans="1:9" ht="15.6" x14ac:dyDescent="0.3">
      <c r="A134" s="21">
        <v>44965</v>
      </c>
      <c r="B134" s="21">
        <v>45008</v>
      </c>
      <c r="C134" s="9" t="s">
        <v>254</v>
      </c>
      <c r="D134" s="22" t="s">
        <v>255</v>
      </c>
      <c r="E134" s="23">
        <v>350</v>
      </c>
      <c r="F134" s="23">
        <v>3</v>
      </c>
      <c r="G134" s="26" t="s">
        <v>11</v>
      </c>
      <c r="H134" s="13">
        <f t="shared" si="2"/>
        <v>1050</v>
      </c>
      <c r="I134" s="7"/>
    </row>
    <row r="135" spans="1:9" ht="15.6" x14ac:dyDescent="0.3">
      <c r="A135" s="21">
        <v>44965</v>
      </c>
      <c r="B135" s="21">
        <v>45008</v>
      </c>
      <c r="C135" s="9" t="s">
        <v>256</v>
      </c>
      <c r="D135" s="22" t="s">
        <v>257</v>
      </c>
      <c r="E135" s="23">
        <v>4000</v>
      </c>
      <c r="F135" s="23">
        <v>5</v>
      </c>
      <c r="G135" s="26" t="s">
        <v>11</v>
      </c>
      <c r="H135" s="13">
        <f t="shared" si="2"/>
        <v>20000</v>
      </c>
      <c r="I135" s="7"/>
    </row>
    <row r="136" spans="1:9" ht="15.6" x14ac:dyDescent="0.3">
      <c r="A136" s="21">
        <v>44965</v>
      </c>
      <c r="B136" s="21">
        <v>45008</v>
      </c>
      <c r="C136" s="9" t="s">
        <v>258</v>
      </c>
      <c r="D136" s="22" t="s">
        <v>259</v>
      </c>
      <c r="E136" s="23">
        <v>500</v>
      </c>
      <c r="F136" s="23">
        <v>10</v>
      </c>
      <c r="G136" s="26" t="s">
        <v>11</v>
      </c>
      <c r="H136" s="13">
        <f t="shared" si="2"/>
        <v>5000</v>
      </c>
      <c r="I136" s="7"/>
    </row>
    <row r="137" spans="1:9" ht="15.6" x14ac:dyDescent="0.3">
      <c r="A137" s="21">
        <v>44965</v>
      </c>
      <c r="B137" s="21">
        <v>45008</v>
      </c>
      <c r="C137" s="9" t="s">
        <v>260</v>
      </c>
      <c r="D137" s="22" t="s">
        <v>261</v>
      </c>
      <c r="E137" s="23">
        <v>425</v>
      </c>
      <c r="F137" s="23">
        <v>10</v>
      </c>
      <c r="G137" s="26" t="s">
        <v>11</v>
      </c>
      <c r="H137" s="13">
        <f t="shared" si="2"/>
        <v>4250</v>
      </c>
      <c r="I137" s="7"/>
    </row>
    <row r="138" spans="1:9" ht="15.6" x14ac:dyDescent="0.3">
      <c r="A138" s="21">
        <v>44965</v>
      </c>
      <c r="B138" s="21">
        <v>45008</v>
      </c>
      <c r="C138" s="9" t="s">
        <v>262</v>
      </c>
      <c r="D138" s="22" t="s">
        <v>263</v>
      </c>
      <c r="E138" s="23">
        <v>800</v>
      </c>
      <c r="F138" s="23">
        <v>1</v>
      </c>
      <c r="G138" s="26" t="s">
        <v>11</v>
      </c>
      <c r="H138" s="13">
        <f t="shared" si="2"/>
        <v>800</v>
      </c>
      <c r="I138" s="7"/>
    </row>
    <row r="139" spans="1:9" ht="15.6" x14ac:dyDescent="0.3">
      <c r="A139" s="21">
        <v>44965</v>
      </c>
      <c r="B139" s="21">
        <v>45008</v>
      </c>
      <c r="C139" s="9" t="s">
        <v>264</v>
      </c>
      <c r="D139" s="22" t="s">
        <v>265</v>
      </c>
      <c r="E139" s="23">
        <v>1500</v>
      </c>
      <c r="F139" s="23">
        <v>2</v>
      </c>
      <c r="G139" s="26" t="s">
        <v>11</v>
      </c>
      <c r="H139" s="13">
        <f t="shared" si="2"/>
        <v>3000</v>
      </c>
      <c r="I139" s="7"/>
    </row>
    <row r="140" spans="1:9" ht="15.6" x14ac:dyDescent="0.3">
      <c r="A140" s="21">
        <v>45029</v>
      </c>
      <c r="B140" s="21">
        <v>45029</v>
      </c>
      <c r="C140" s="9" t="s">
        <v>266</v>
      </c>
      <c r="D140" s="22" t="s">
        <v>122</v>
      </c>
      <c r="E140" s="23">
        <v>61</v>
      </c>
      <c r="F140" s="23">
        <v>5</v>
      </c>
      <c r="G140" s="26" t="s">
        <v>11</v>
      </c>
      <c r="H140" s="13">
        <f t="shared" si="2"/>
        <v>305</v>
      </c>
      <c r="I140" s="7"/>
    </row>
    <row r="141" spans="1:9" ht="15.6" x14ac:dyDescent="0.3">
      <c r="A141" s="21">
        <v>45029</v>
      </c>
      <c r="B141" s="21">
        <v>45029</v>
      </c>
      <c r="C141" s="9" t="s">
        <v>267</v>
      </c>
      <c r="D141" s="22" t="s">
        <v>268</v>
      </c>
      <c r="E141" s="23">
        <v>48.8</v>
      </c>
      <c r="F141" s="23">
        <v>10</v>
      </c>
      <c r="G141" s="26" t="s">
        <v>11</v>
      </c>
      <c r="H141" s="13">
        <f t="shared" si="2"/>
        <v>488</v>
      </c>
      <c r="I141" s="7"/>
    </row>
    <row r="142" spans="1:9" ht="15.6" x14ac:dyDescent="0.3">
      <c r="A142" s="21">
        <v>45029</v>
      </c>
      <c r="B142" s="21">
        <v>45029</v>
      </c>
      <c r="C142" s="9" t="s">
        <v>269</v>
      </c>
      <c r="D142" s="22" t="s">
        <v>124</v>
      </c>
      <c r="E142" s="23">
        <v>51</v>
      </c>
      <c r="F142" s="23">
        <v>5</v>
      </c>
      <c r="G142" s="26" t="s">
        <v>11</v>
      </c>
      <c r="H142" s="13">
        <f t="shared" si="2"/>
        <v>255</v>
      </c>
      <c r="I142" s="7"/>
    </row>
    <row r="143" spans="1:9" ht="15.6" x14ac:dyDescent="0.3">
      <c r="A143" s="21">
        <v>45029</v>
      </c>
      <c r="B143" s="21">
        <v>45029</v>
      </c>
      <c r="C143" s="9" t="s">
        <v>270</v>
      </c>
      <c r="D143" s="22" t="s">
        <v>271</v>
      </c>
      <c r="E143" s="23">
        <v>276</v>
      </c>
      <c r="F143" s="23">
        <v>48</v>
      </c>
      <c r="G143" s="26" t="s">
        <v>11</v>
      </c>
      <c r="H143" s="13">
        <f t="shared" si="2"/>
        <v>13248</v>
      </c>
      <c r="I143" s="7"/>
    </row>
    <row r="144" spans="1:9" ht="15.6" x14ac:dyDescent="0.3">
      <c r="A144" s="21">
        <v>45029</v>
      </c>
      <c r="B144" s="21">
        <v>45029</v>
      </c>
      <c r="C144" s="9" t="s">
        <v>272</v>
      </c>
      <c r="D144" s="22" t="s">
        <v>273</v>
      </c>
      <c r="E144" s="23">
        <v>276</v>
      </c>
      <c r="F144" s="23">
        <v>45</v>
      </c>
      <c r="G144" s="26" t="s">
        <v>11</v>
      </c>
      <c r="H144" s="13">
        <f t="shared" si="2"/>
        <v>12420</v>
      </c>
      <c r="I144" s="7"/>
    </row>
    <row r="145" spans="1:9" ht="15.6" x14ac:dyDescent="0.3">
      <c r="A145" s="21">
        <v>45029</v>
      </c>
      <c r="B145" s="21">
        <v>45029</v>
      </c>
      <c r="C145" s="9" t="s">
        <v>274</v>
      </c>
      <c r="D145" s="22" t="s">
        <v>275</v>
      </c>
      <c r="E145" s="23">
        <v>161.66</v>
      </c>
      <c r="F145" s="23">
        <v>93</v>
      </c>
      <c r="G145" s="26" t="s">
        <v>11</v>
      </c>
      <c r="H145" s="13">
        <f t="shared" si="2"/>
        <v>15034.38</v>
      </c>
      <c r="I145" s="7"/>
    </row>
    <row r="146" spans="1:9" ht="15.6" x14ac:dyDescent="0.3">
      <c r="A146" s="21">
        <v>45029</v>
      </c>
      <c r="B146" s="21">
        <v>45029</v>
      </c>
      <c r="C146" s="9" t="s">
        <v>276</v>
      </c>
      <c r="D146" s="22" t="s">
        <v>277</v>
      </c>
      <c r="E146" s="23">
        <v>47.79</v>
      </c>
      <c r="F146" s="23">
        <v>100</v>
      </c>
      <c r="G146" s="26" t="s">
        <v>11</v>
      </c>
      <c r="H146" s="13">
        <f t="shared" si="2"/>
        <v>4779</v>
      </c>
      <c r="I146" s="7"/>
    </row>
    <row r="147" spans="1:9" ht="15.6" x14ac:dyDescent="0.3">
      <c r="A147" s="21">
        <v>45029</v>
      </c>
      <c r="B147" s="21">
        <v>45029</v>
      </c>
      <c r="C147" s="9" t="s">
        <v>278</v>
      </c>
      <c r="D147" s="22" t="s">
        <v>134</v>
      </c>
      <c r="E147" s="23">
        <v>21.24</v>
      </c>
      <c r="F147" s="23">
        <v>10</v>
      </c>
      <c r="G147" s="26" t="s">
        <v>11</v>
      </c>
      <c r="H147" s="13">
        <f t="shared" si="2"/>
        <v>212.39999999999998</v>
      </c>
      <c r="I147" s="7"/>
    </row>
    <row r="148" spans="1:9" ht="15.6" x14ac:dyDescent="0.3">
      <c r="A148" s="21">
        <v>45029</v>
      </c>
      <c r="B148" s="21">
        <v>45029</v>
      </c>
      <c r="C148" s="9" t="s">
        <v>279</v>
      </c>
      <c r="D148" s="22" t="s">
        <v>136</v>
      </c>
      <c r="E148" s="23">
        <v>35.4</v>
      </c>
      <c r="F148" s="23">
        <v>10</v>
      </c>
      <c r="G148" s="26" t="s">
        <v>11</v>
      </c>
      <c r="H148" s="13">
        <f t="shared" ref="H148:H174" si="3">E148*F148</f>
        <v>354</v>
      </c>
      <c r="I148" s="7"/>
    </row>
    <row r="149" spans="1:9" ht="15.6" x14ac:dyDescent="0.3">
      <c r="A149" s="21">
        <v>45029</v>
      </c>
      <c r="B149" s="21">
        <v>45029</v>
      </c>
      <c r="C149" s="9" t="s">
        <v>280</v>
      </c>
      <c r="D149" s="22" t="s">
        <v>138</v>
      </c>
      <c r="E149" s="23">
        <v>59</v>
      </c>
      <c r="F149" s="23">
        <v>10</v>
      </c>
      <c r="G149" s="26" t="s">
        <v>11</v>
      </c>
      <c r="H149" s="13">
        <f t="shared" si="3"/>
        <v>590</v>
      </c>
      <c r="I149" s="7"/>
    </row>
    <row r="150" spans="1:9" ht="15.6" x14ac:dyDescent="0.3">
      <c r="A150" s="21">
        <v>45029</v>
      </c>
      <c r="B150" s="21">
        <v>45029</v>
      </c>
      <c r="C150" s="9" t="s">
        <v>281</v>
      </c>
      <c r="D150" s="22" t="s">
        <v>140</v>
      </c>
      <c r="E150" s="23">
        <v>135.69999999999999</v>
      </c>
      <c r="F150" s="23">
        <v>10</v>
      </c>
      <c r="G150" s="26" t="s">
        <v>11</v>
      </c>
      <c r="H150" s="13">
        <f t="shared" si="3"/>
        <v>1357</v>
      </c>
      <c r="I150" s="7"/>
    </row>
    <row r="151" spans="1:9" ht="15.6" x14ac:dyDescent="0.3">
      <c r="A151" s="21">
        <v>45029</v>
      </c>
      <c r="B151" s="21">
        <v>45029</v>
      </c>
      <c r="C151" s="9" t="s">
        <v>282</v>
      </c>
      <c r="D151" s="22" t="s">
        <v>130</v>
      </c>
      <c r="E151" s="23">
        <v>18.88</v>
      </c>
      <c r="F151" s="23">
        <v>10</v>
      </c>
      <c r="G151" s="26" t="s">
        <v>11</v>
      </c>
      <c r="H151" s="13">
        <f t="shared" si="3"/>
        <v>188.79999999999998</v>
      </c>
      <c r="I151" s="7"/>
    </row>
    <row r="152" spans="1:9" ht="15.6" x14ac:dyDescent="0.3">
      <c r="A152" s="21">
        <v>45029</v>
      </c>
      <c r="B152" s="21">
        <v>45029</v>
      </c>
      <c r="C152" s="9" t="s">
        <v>283</v>
      </c>
      <c r="D152" s="22" t="s">
        <v>284</v>
      </c>
      <c r="E152" s="23">
        <v>43.66</v>
      </c>
      <c r="F152" s="23">
        <v>10</v>
      </c>
      <c r="G152" s="26" t="s">
        <v>11</v>
      </c>
      <c r="H152" s="13">
        <f t="shared" si="3"/>
        <v>436.59999999999997</v>
      </c>
      <c r="I152" s="7"/>
    </row>
    <row r="153" spans="1:9" ht="15.6" x14ac:dyDescent="0.3">
      <c r="A153" s="21">
        <v>45029</v>
      </c>
      <c r="B153" s="21">
        <v>45029</v>
      </c>
      <c r="C153" s="9" t="s">
        <v>285</v>
      </c>
      <c r="D153" s="22" t="s">
        <v>286</v>
      </c>
      <c r="E153" s="23">
        <v>23.6</v>
      </c>
      <c r="F153" s="23">
        <v>10</v>
      </c>
      <c r="G153" s="26" t="s">
        <v>11</v>
      </c>
      <c r="H153" s="13">
        <f t="shared" si="3"/>
        <v>236</v>
      </c>
      <c r="I153" s="7"/>
    </row>
    <row r="154" spans="1:9" ht="15.6" x14ac:dyDescent="0.3">
      <c r="A154" s="21">
        <v>45029</v>
      </c>
      <c r="B154" s="21">
        <v>45029</v>
      </c>
      <c r="C154" s="9" t="s">
        <v>287</v>
      </c>
      <c r="D154" s="22" t="s">
        <v>157</v>
      </c>
      <c r="E154" s="23">
        <v>30.68</v>
      </c>
      <c r="F154" s="23">
        <v>50</v>
      </c>
      <c r="G154" s="26" t="s">
        <v>11</v>
      </c>
      <c r="H154" s="13">
        <f t="shared" si="3"/>
        <v>1534</v>
      </c>
      <c r="I154" s="7"/>
    </row>
    <row r="155" spans="1:9" ht="15.6" x14ac:dyDescent="0.3">
      <c r="A155" s="21">
        <v>45029</v>
      </c>
      <c r="B155" s="21">
        <v>45029</v>
      </c>
      <c r="C155" s="9" t="s">
        <v>288</v>
      </c>
      <c r="D155" s="22" t="s">
        <v>289</v>
      </c>
      <c r="E155" s="23">
        <v>186.44</v>
      </c>
      <c r="F155" s="23">
        <v>9</v>
      </c>
      <c r="G155" s="26" t="s">
        <v>11</v>
      </c>
      <c r="H155" s="13">
        <f t="shared" si="3"/>
        <v>1677.96</v>
      </c>
      <c r="I155" s="7"/>
    </row>
    <row r="156" spans="1:9" ht="15.6" x14ac:dyDescent="0.3">
      <c r="A156" s="21">
        <v>45029</v>
      </c>
      <c r="B156" s="21">
        <v>45029</v>
      </c>
      <c r="C156" s="9" t="s">
        <v>290</v>
      </c>
      <c r="D156" s="22" t="s">
        <v>161</v>
      </c>
      <c r="E156" s="23">
        <v>63.72</v>
      </c>
      <c r="F156" s="23">
        <v>20</v>
      </c>
      <c r="G156" s="26" t="s">
        <v>11</v>
      </c>
      <c r="H156" s="13">
        <f t="shared" si="3"/>
        <v>1274.4000000000001</v>
      </c>
      <c r="I156" s="7"/>
    </row>
    <row r="157" spans="1:9" ht="15.6" x14ac:dyDescent="0.3">
      <c r="A157" s="21">
        <v>45029</v>
      </c>
      <c r="B157" s="21">
        <v>45029</v>
      </c>
      <c r="C157" s="9" t="s">
        <v>291</v>
      </c>
      <c r="D157" s="22" t="s">
        <v>165</v>
      </c>
      <c r="E157" s="23">
        <v>23.6</v>
      </c>
      <c r="F157" s="23">
        <v>10</v>
      </c>
      <c r="G157" s="26" t="s">
        <v>11</v>
      </c>
      <c r="H157" s="13">
        <f t="shared" si="3"/>
        <v>236</v>
      </c>
      <c r="I157" s="7"/>
    </row>
    <row r="158" spans="1:9" ht="15.6" x14ac:dyDescent="0.3">
      <c r="A158" s="21">
        <v>45029</v>
      </c>
      <c r="B158" s="21">
        <v>45029</v>
      </c>
      <c r="C158" s="9" t="s">
        <v>292</v>
      </c>
      <c r="D158" s="22" t="s">
        <v>293</v>
      </c>
      <c r="E158" s="23">
        <v>153.4</v>
      </c>
      <c r="F158" s="23">
        <v>30</v>
      </c>
      <c r="G158" s="26" t="s">
        <v>11</v>
      </c>
      <c r="H158" s="13">
        <f t="shared" si="3"/>
        <v>4602</v>
      </c>
      <c r="I158" s="7"/>
    </row>
    <row r="159" spans="1:9" ht="15.6" x14ac:dyDescent="0.3">
      <c r="A159" s="21">
        <v>45029</v>
      </c>
      <c r="B159" s="21">
        <v>45029</v>
      </c>
      <c r="C159" s="9" t="s">
        <v>294</v>
      </c>
      <c r="D159" s="22" t="s">
        <v>295</v>
      </c>
      <c r="E159" s="23">
        <v>129.80000000000001</v>
      </c>
      <c r="F159" s="23">
        <v>14</v>
      </c>
      <c r="G159" s="26" t="s">
        <v>11</v>
      </c>
      <c r="H159" s="13">
        <f t="shared" si="3"/>
        <v>1817.2000000000003</v>
      </c>
      <c r="I159" s="7"/>
    </row>
    <row r="160" spans="1:9" ht="15.6" x14ac:dyDescent="0.3">
      <c r="A160" s="21">
        <v>45029</v>
      </c>
      <c r="B160" s="21">
        <v>45029</v>
      </c>
      <c r="C160" s="9" t="s">
        <v>296</v>
      </c>
      <c r="D160" s="22" t="s">
        <v>167</v>
      </c>
      <c r="E160" s="23">
        <v>271.39999999999998</v>
      </c>
      <c r="F160" s="23">
        <v>100</v>
      </c>
      <c r="G160" s="26" t="s">
        <v>11</v>
      </c>
      <c r="H160" s="13">
        <f t="shared" si="3"/>
        <v>27139.999999999996</v>
      </c>
      <c r="I160" s="7"/>
    </row>
    <row r="161" spans="1:9" ht="15.6" x14ac:dyDescent="0.3">
      <c r="A161" s="21">
        <v>45029</v>
      </c>
      <c r="B161" s="21">
        <v>45029</v>
      </c>
      <c r="C161" s="9" t="s">
        <v>297</v>
      </c>
      <c r="D161" s="22" t="s">
        <v>298</v>
      </c>
      <c r="E161" s="23">
        <v>48.38</v>
      </c>
      <c r="F161" s="23">
        <v>33</v>
      </c>
      <c r="G161" s="26" t="s">
        <v>11</v>
      </c>
      <c r="H161" s="13">
        <f t="shared" si="3"/>
        <v>1596.5400000000002</v>
      </c>
      <c r="I161" s="7"/>
    </row>
    <row r="162" spans="1:9" ht="15.6" x14ac:dyDescent="0.3">
      <c r="A162" s="21">
        <v>45029</v>
      </c>
      <c r="B162" s="21">
        <v>45029</v>
      </c>
      <c r="C162" s="9" t="s">
        <v>299</v>
      </c>
      <c r="D162" s="22" t="s">
        <v>300</v>
      </c>
      <c r="E162" s="23">
        <v>531</v>
      </c>
      <c r="F162" s="23">
        <v>10</v>
      </c>
      <c r="G162" s="26" t="s">
        <v>11</v>
      </c>
      <c r="H162" s="13">
        <f t="shared" si="3"/>
        <v>5310</v>
      </c>
      <c r="I162" s="7"/>
    </row>
    <row r="163" spans="1:9" ht="15.6" x14ac:dyDescent="0.3">
      <c r="A163" s="21">
        <v>45029</v>
      </c>
      <c r="B163" s="21">
        <v>45029</v>
      </c>
      <c r="C163" s="9" t="s">
        <v>301</v>
      </c>
      <c r="D163" s="22" t="s">
        <v>302</v>
      </c>
      <c r="E163" s="23">
        <v>298.54000000000002</v>
      </c>
      <c r="F163" s="23">
        <v>10</v>
      </c>
      <c r="G163" s="26" t="s">
        <v>11</v>
      </c>
      <c r="H163" s="13">
        <f t="shared" si="3"/>
        <v>2985.4</v>
      </c>
      <c r="I163" s="7"/>
    </row>
    <row r="164" spans="1:9" ht="15.6" x14ac:dyDescent="0.3">
      <c r="A164" s="21">
        <v>45029</v>
      </c>
      <c r="B164" s="21">
        <v>45029</v>
      </c>
      <c r="C164" s="9" t="s">
        <v>303</v>
      </c>
      <c r="D164" s="22" t="s">
        <v>304</v>
      </c>
      <c r="E164" s="23">
        <v>4.72</v>
      </c>
      <c r="F164" s="23">
        <v>18</v>
      </c>
      <c r="G164" s="26" t="s">
        <v>11</v>
      </c>
      <c r="H164" s="13">
        <f t="shared" si="3"/>
        <v>84.96</v>
      </c>
      <c r="I164" s="7"/>
    </row>
    <row r="165" spans="1:9" ht="15.6" x14ac:dyDescent="0.3">
      <c r="A165" s="21">
        <v>45029</v>
      </c>
      <c r="B165" s="21">
        <v>45029</v>
      </c>
      <c r="C165" s="9" t="s">
        <v>305</v>
      </c>
      <c r="D165" s="22" t="s">
        <v>306</v>
      </c>
      <c r="E165" s="23">
        <v>83.78</v>
      </c>
      <c r="F165" s="23">
        <v>12</v>
      </c>
      <c r="G165" s="26" t="s">
        <v>11</v>
      </c>
      <c r="H165" s="13">
        <f t="shared" si="3"/>
        <v>1005.36</v>
      </c>
      <c r="I165" s="7"/>
    </row>
    <row r="166" spans="1:9" ht="15.6" x14ac:dyDescent="0.3">
      <c r="A166" s="21">
        <v>45029</v>
      </c>
      <c r="B166" s="21">
        <v>45029</v>
      </c>
      <c r="C166" s="9" t="s">
        <v>307</v>
      </c>
      <c r="D166" s="22" t="s">
        <v>308</v>
      </c>
      <c r="E166" s="23">
        <v>43.66</v>
      </c>
      <c r="F166" s="23">
        <v>30</v>
      </c>
      <c r="G166" s="26" t="s">
        <v>11</v>
      </c>
      <c r="H166" s="13">
        <f t="shared" si="3"/>
        <v>1309.8</v>
      </c>
      <c r="I166" s="7"/>
    </row>
    <row r="167" spans="1:9" ht="15.6" x14ac:dyDescent="0.3">
      <c r="A167" s="21">
        <v>45029</v>
      </c>
      <c r="B167" s="21">
        <v>45029</v>
      </c>
      <c r="C167" s="9" t="s">
        <v>309</v>
      </c>
      <c r="D167" s="22" t="s">
        <v>310</v>
      </c>
      <c r="E167" s="23">
        <v>873.2</v>
      </c>
      <c r="F167" s="23">
        <v>10</v>
      </c>
      <c r="G167" s="26" t="s">
        <v>11</v>
      </c>
      <c r="H167" s="13">
        <f t="shared" si="3"/>
        <v>8732</v>
      </c>
      <c r="I167" s="7"/>
    </row>
    <row r="168" spans="1:9" ht="15.6" x14ac:dyDescent="0.3">
      <c r="A168" s="21">
        <v>45029</v>
      </c>
      <c r="B168" s="21">
        <v>45029</v>
      </c>
      <c r="C168" s="9" t="s">
        <v>311</v>
      </c>
      <c r="D168" s="22" t="s">
        <v>312</v>
      </c>
      <c r="E168" s="23">
        <v>123.9</v>
      </c>
      <c r="F168" s="23">
        <v>48</v>
      </c>
      <c r="G168" s="26" t="s">
        <v>11</v>
      </c>
      <c r="H168" s="13">
        <f t="shared" si="3"/>
        <v>5947.2000000000007</v>
      </c>
      <c r="I168" s="7"/>
    </row>
    <row r="169" spans="1:9" ht="15.6" x14ac:dyDescent="0.3">
      <c r="A169" s="21">
        <v>45029</v>
      </c>
      <c r="B169" s="21">
        <v>45029</v>
      </c>
      <c r="C169" s="9" t="s">
        <v>313</v>
      </c>
      <c r="D169" s="22" t="s">
        <v>314</v>
      </c>
      <c r="E169" s="23">
        <v>168.24</v>
      </c>
      <c r="F169" s="23">
        <v>40</v>
      </c>
      <c r="G169" s="26" t="s">
        <v>11</v>
      </c>
      <c r="H169" s="13">
        <f t="shared" si="3"/>
        <v>6729.6</v>
      </c>
      <c r="I169" s="7"/>
    </row>
    <row r="170" spans="1:9" ht="15.6" x14ac:dyDescent="0.3">
      <c r="A170" s="21">
        <v>45029</v>
      </c>
      <c r="B170" s="21">
        <v>45029</v>
      </c>
      <c r="C170" s="9" t="s">
        <v>315</v>
      </c>
      <c r="D170" s="22" t="s">
        <v>316</v>
      </c>
      <c r="E170" s="23">
        <v>247.8</v>
      </c>
      <c r="F170" s="23">
        <v>20</v>
      </c>
      <c r="G170" s="26" t="s">
        <v>11</v>
      </c>
      <c r="H170" s="13">
        <f t="shared" si="3"/>
        <v>4956</v>
      </c>
      <c r="I170" s="7"/>
    </row>
    <row r="171" spans="1:9" ht="15.6" x14ac:dyDescent="0.3">
      <c r="A171" s="21">
        <v>45029</v>
      </c>
      <c r="B171" s="21">
        <v>45029</v>
      </c>
      <c r="C171" s="9" t="s">
        <v>317</v>
      </c>
      <c r="D171" s="22" t="s">
        <v>318</v>
      </c>
      <c r="E171" s="23">
        <v>332.76</v>
      </c>
      <c r="F171" s="23">
        <v>20</v>
      </c>
      <c r="G171" s="26" t="s">
        <v>11</v>
      </c>
      <c r="H171" s="13">
        <f t="shared" si="3"/>
        <v>6655.2</v>
      </c>
      <c r="I171" s="7"/>
    </row>
    <row r="172" spans="1:9" ht="15.6" x14ac:dyDescent="0.3">
      <c r="A172" s="21">
        <v>45029</v>
      </c>
      <c r="B172" s="21">
        <v>45029</v>
      </c>
      <c r="C172" s="9" t="s">
        <v>319</v>
      </c>
      <c r="D172" s="22" t="s">
        <v>320</v>
      </c>
      <c r="E172" s="23">
        <v>954.62</v>
      </c>
      <c r="F172" s="23">
        <v>5</v>
      </c>
      <c r="G172" s="26" t="s">
        <v>11</v>
      </c>
      <c r="H172" s="13">
        <f t="shared" si="3"/>
        <v>4773.1000000000004</v>
      </c>
      <c r="I172" s="7"/>
    </row>
    <row r="173" spans="1:9" ht="15.6" x14ac:dyDescent="0.3">
      <c r="A173" s="21">
        <v>45029</v>
      </c>
      <c r="B173" s="21">
        <v>45029</v>
      </c>
      <c r="C173" s="9" t="s">
        <v>322</v>
      </c>
      <c r="D173" s="22" t="s">
        <v>323</v>
      </c>
      <c r="E173" s="23">
        <v>113.05</v>
      </c>
      <c r="F173" s="23">
        <v>22</v>
      </c>
      <c r="G173" s="26" t="s">
        <v>11</v>
      </c>
      <c r="H173" s="13">
        <f t="shared" si="3"/>
        <v>2487.1</v>
      </c>
      <c r="I173" s="7"/>
    </row>
    <row r="174" spans="1:9" ht="15.6" x14ac:dyDescent="0.3">
      <c r="A174" s="21">
        <v>45029</v>
      </c>
      <c r="B174" s="21">
        <v>45029</v>
      </c>
      <c r="C174" s="9" t="s">
        <v>324</v>
      </c>
      <c r="D174" s="22" t="s">
        <v>325</v>
      </c>
      <c r="E174" s="23">
        <v>113.05</v>
      </c>
      <c r="F174" s="23">
        <v>22</v>
      </c>
      <c r="G174" s="26" t="s">
        <v>11</v>
      </c>
      <c r="H174" s="13">
        <f t="shared" si="3"/>
        <v>2487.1</v>
      </c>
      <c r="I174" s="7"/>
    </row>
    <row r="175" spans="1:9" ht="15.6" x14ac:dyDescent="0.3">
      <c r="A175" s="38" t="s">
        <v>321</v>
      </c>
      <c r="B175" s="39"/>
      <c r="C175" s="39"/>
      <c r="D175" s="39"/>
      <c r="E175" s="39"/>
      <c r="F175" s="39"/>
      <c r="G175" s="40"/>
      <c r="H175" s="27">
        <f>SUM(H11:H174)</f>
        <v>645622.60000000009</v>
      </c>
      <c r="I175" s="7"/>
    </row>
    <row r="176" spans="1:9" ht="15.6" x14ac:dyDescent="0.3">
      <c r="A176" s="1"/>
      <c r="B176" s="1"/>
      <c r="C176" s="2"/>
      <c r="D176" s="2"/>
      <c r="E176" s="28"/>
      <c r="F176" s="28"/>
      <c r="G176" s="4"/>
      <c r="H176" s="3"/>
    </row>
    <row r="177" spans="1:8" ht="15.6" x14ac:dyDescent="0.3">
      <c r="A177" s="1"/>
      <c r="B177" s="1"/>
      <c r="C177" s="2"/>
      <c r="D177" s="2"/>
      <c r="E177" s="28"/>
      <c r="F177" s="28"/>
      <c r="G177" s="4"/>
      <c r="H177" s="3"/>
    </row>
    <row r="178" spans="1:8" ht="15.6" x14ac:dyDescent="0.3">
      <c r="A178" s="1"/>
      <c r="B178" s="1"/>
      <c r="C178" s="2"/>
      <c r="D178" s="2"/>
      <c r="E178" s="28"/>
      <c r="F178" s="28"/>
      <c r="G178" s="4"/>
      <c r="H178" s="3"/>
    </row>
    <row r="179" spans="1:8" ht="15.6" x14ac:dyDescent="0.3">
      <c r="A179" s="1"/>
      <c r="B179" s="1"/>
      <c r="C179" s="2"/>
      <c r="D179" s="2"/>
      <c r="E179" s="28"/>
      <c r="F179" s="28"/>
      <c r="G179" s="4"/>
      <c r="H179" s="3"/>
    </row>
    <row r="180" spans="1:8" ht="15.6" x14ac:dyDescent="0.3">
      <c r="A180" s="41" t="s">
        <v>326</v>
      </c>
      <c r="B180" s="41"/>
      <c r="C180" s="30"/>
      <c r="D180" s="29"/>
      <c r="E180" s="31"/>
      <c r="F180" s="31" t="s">
        <v>327</v>
      </c>
      <c r="G180" s="32"/>
      <c r="H180" s="3"/>
    </row>
    <row r="181" spans="1:8" ht="15.6" x14ac:dyDescent="0.3">
      <c r="A181" s="33" t="s">
        <v>328</v>
      </c>
      <c r="B181" s="33"/>
      <c r="C181" s="34"/>
      <c r="D181" s="2"/>
      <c r="E181" s="35" t="s">
        <v>329</v>
      </c>
      <c r="F181" s="36"/>
      <c r="G181" s="37"/>
      <c r="H181" s="3"/>
    </row>
    <row r="182" spans="1:8" ht="15.6" x14ac:dyDescent="0.3">
      <c r="A182" s="1"/>
      <c r="B182" s="1"/>
      <c r="C182" s="2"/>
      <c r="D182" s="2"/>
      <c r="E182" s="3"/>
      <c r="F182" s="3"/>
      <c r="G182" s="4"/>
      <c r="H182" s="3"/>
    </row>
  </sheetData>
  <mergeCells count="11">
    <mergeCell ref="A175:G175"/>
    <mergeCell ref="A180:B180"/>
    <mergeCell ref="A5:H5"/>
    <mergeCell ref="A8:H8"/>
    <mergeCell ref="A22:A23"/>
    <mergeCell ref="B22:B23"/>
    <mergeCell ref="C22:C23"/>
    <mergeCell ref="E22:E23"/>
    <mergeCell ref="F22:F23"/>
    <mergeCell ref="G22:G23"/>
    <mergeCell ref="H22:H23"/>
  </mergeCells>
  <pageMargins left="0.7" right="0.7" top="0.75" bottom="0.75" header="0.3" footer="0.3"/>
  <pageSetup scale="60" orientation="portrait" r:id="rId1"/>
  <rowBreaks count="1" manualBreakCount="1">
    <brk id="120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2DDD40-0EF6-4765-9734-D85CE9DF6E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C46A8B-57EA-43C2-A6DE-1488D08C1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Eldon Rodriguez</dc:creator>
  <cp:lastModifiedBy>MARIA GARCIA MATA</cp:lastModifiedBy>
  <cp:lastPrinted>2023-07-12T16:51:54Z</cp:lastPrinted>
  <dcterms:created xsi:type="dcterms:W3CDTF">2023-06-30T15:58:15Z</dcterms:created>
  <dcterms:modified xsi:type="dcterms:W3CDTF">2023-07-12T16:52:29Z</dcterms:modified>
</cp:coreProperties>
</file>