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DICIEMBRE/COMPRAS Y CONTRATACIONES/"/>
    </mc:Choice>
  </mc:AlternateContent>
  <xr:revisionPtr revIDLastSave="440" documentId="13_ncr:1_{459B9545-99E0-441D-8C0E-C402084D1957}" xr6:coauthVersionLast="47" xr6:coauthVersionMax="47" xr10:uidLastSave="{F7232A51-87C9-4157-A3E9-830051E73D7A}"/>
  <bookViews>
    <workbookView xWindow="-108" yWindow="-108" windowWidth="23256" windowHeight="12576" xr2:uid="{B7B1ABBD-A37E-4670-90E1-FA273DBE3B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H43" i="1"/>
  <c r="H42" i="1"/>
  <c r="H41" i="1"/>
  <c r="H40" i="1"/>
  <c r="H39" i="1"/>
  <c r="H37" i="1"/>
  <c r="H36" i="1"/>
  <c r="H35" i="1"/>
  <c r="H34" i="1"/>
  <c r="H33" i="1"/>
  <c r="H29" i="1" l="1"/>
  <c r="H28" i="1"/>
  <c r="H27" i="1"/>
  <c r="H30" i="1"/>
  <c r="H31" i="1"/>
  <c r="H32" i="1"/>
  <c r="H26" i="1"/>
  <c r="H24" i="1"/>
  <c r="H18" i="1"/>
  <c r="H23" i="1" l="1"/>
  <c r="H22" i="1"/>
  <c r="H20" i="1"/>
  <c r="H19" i="1" l="1"/>
  <c r="H21" i="1" l="1"/>
  <c r="H17" i="1"/>
  <c r="H16" i="1"/>
  <c r="H15" i="1"/>
</calcChain>
</file>

<file path=xl/sharedStrings.xml><?xml version="1.0" encoding="utf-8"?>
<sst xmlns="http://schemas.openxmlformats.org/spreadsheetml/2006/main" count="182" uniqueCount="103">
  <si>
    <t>(VALOR EN RD$)</t>
  </si>
  <si>
    <t>Proveedor</t>
  </si>
  <si>
    <t>Concepto</t>
  </si>
  <si>
    <t>Número de Factura</t>
  </si>
  <si>
    <t>Fecha de Factura</t>
  </si>
  <si>
    <t>Monto Facturado</t>
  </si>
  <si>
    <t>Fecha vencimiento de factura</t>
  </si>
  <si>
    <t>Monto Pagado a la fecha</t>
  </si>
  <si>
    <t>Monto Pendiente</t>
  </si>
  <si>
    <t>Estado</t>
  </si>
  <si>
    <t>HUMANO SEGUROS</t>
  </si>
  <si>
    <t>PAGO DE 50% POLIZA DE SEGURO MEDICO</t>
  </si>
  <si>
    <t>Comp/por Nomina</t>
  </si>
  <si>
    <t>Completo</t>
  </si>
  <si>
    <t>___________________________________</t>
  </si>
  <si>
    <t>Licda. Pamela Moya Brito</t>
  </si>
  <si>
    <t>Directora Administrativa y Finaciera, CPMSP</t>
  </si>
  <si>
    <t>ALTICE DOMINICANA S.A.</t>
  </si>
  <si>
    <t>B1500025302</t>
  </si>
  <si>
    <t>28/10/2022</t>
  </si>
  <si>
    <t>31/12/2023</t>
  </si>
  <si>
    <t>31/12/2022</t>
  </si>
  <si>
    <t>INVERSIONES ESPALMADOR, SRL</t>
  </si>
  <si>
    <t>ASESORIA EN RELACIONES PUBLICAS Y COMUNICACIONES ESTRATEGICAS</t>
  </si>
  <si>
    <t xml:space="preserve">CECILIA YBELIS JIMENEZ </t>
  </si>
  <si>
    <t>PAGO DE SERVICIOS DE NOTARIZACION</t>
  </si>
  <si>
    <t>B1500000156</t>
  </si>
  <si>
    <t>PAGO CENTRAL TELEFONICA DE ESTA CPMSP</t>
  </si>
  <si>
    <t>B1500044886</t>
  </si>
  <si>
    <t>B1500044002</t>
  </si>
  <si>
    <t>28/09/2022</t>
  </si>
  <si>
    <t>B1500000010</t>
  </si>
  <si>
    <t xml:space="preserve">COMITE FLACSO REP. DOM. </t>
  </si>
  <si>
    <t>PAGO DE CAPACITACION EN GESTION DE COOPERACION INTERNACIONAL</t>
  </si>
  <si>
    <t>B1500000066</t>
  </si>
  <si>
    <t>27/10/2022</t>
  </si>
  <si>
    <t>METRO TOURS, SRL</t>
  </si>
  <si>
    <t>SERVICIO DE TRANSPORTE Y/O TRASLADO</t>
  </si>
  <si>
    <t>B1500000126</t>
  </si>
  <si>
    <t>KELNET COMPUTER, SRL</t>
  </si>
  <si>
    <t>REPARACION DE IMPRESORA ASIGNADA A RRHH</t>
  </si>
  <si>
    <t>B1500000834</t>
  </si>
  <si>
    <t>18/11/2022</t>
  </si>
  <si>
    <t xml:space="preserve">PUBLICOS Y ESTRATEGIAS, SRL </t>
  </si>
  <si>
    <t xml:space="preserve">CURSO-TALLER DE ORATORIA </t>
  </si>
  <si>
    <t>B1500000030</t>
  </si>
  <si>
    <t>LIC. LINCOLN MANUEL MENDEZ</t>
  </si>
  <si>
    <t>SERVICIOS DE NOTARIZACION DE CONTRATOS</t>
  </si>
  <si>
    <t>B1500000114</t>
  </si>
  <si>
    <t>16/11/2022</t>
  </si>
  <si>
    <t>TECHBOX, EIRL</t>
  </si>
  <si>
    <t>PAGO DE REGLETA Y KIT DE INSTALACION DE RED</t>
  </si>
  <si>
    <t>B1500000020</t>
  </si>
  <si>
    <t>21/11/2022</t>
  </si>
  <si>
    <t xml:space="preserve">FRAZAJE, SRL </t>
  </si>
  <si>
    <t>PAGO SERVICIOS DE CATERING PARA EMPLEADOS DE ESTA CPMSP</t>
  </si>
  <si>
    <t>B1500000002</t>
  </si>
  <si>
    <t>17/11/2022</t>
  </si>
  <si>
    <t>B1500045815</t>
  </si>
  <si>
    <t>28/11/2022</t>
  </si>
  <si>
    <t>SIGMA PETROLEUM CORP, S.A.S.</t>
  </si>
  <si>
    <t>ADQUISICION DE TICKETS DE COMBUSTIBLE</t>
  </si>
  <si>
    <t>B1500041123</t>
  </si>
  <si>
    <t>22/11/2022</t>
  </si>
  <si>
    <t>20/02/2023</t>
  </si>
  <si>
    <t>SANTO DOMINGO MOTORS COMPANY, S.A.</t>
  </si>
  <si>
    <t xml:space="preserve">MANTENIMIENTO Y REPARACION DE LOS EQUIPOS DE TRANSPORTE </t>
  </si>
  <si>
    <t>B1500022585</t>
  </si>
  <si>
    <t>24/08/2022</t>
  </si>
  <si>
    <t>B1500022413</t>
  </si>
  <si>
    <t>B1500022403</t>
  </si>
  <si>
    <t>B1500022302</t>
  </si>
  <si>
    <t xml:space="preserve">PAGO DE FLOTA CORPORATIVA </t>
  </si>
  <si>
    <t>B1500046168</t>
  </si>
  <si>
    <t xml:space="preserve">MARIA YSABEL CONCEPCION </t>
  </si>
  <si>
    <t>PAGO DE HONORARIOS PROFESIONALES</t>
  </si>
  <si>
    <t>B1500000039</t>
  </si>
  <si>
    <t>29/11/2022</t>
  </si>
  <si>
    <t xml:space="preserve">INVERSIONES PEYCO </t>
  </si>
  <si>
    <t xml:space="preserve">CUBICACION ADENDA 1 FINAL </t>
  </si>
  <si>
    <t>B1500000232</t>
  </si>
  <si>
    <t>ANGEL FRANCISCO RAMOS BRUSILOFF</t>
  </si>
  <si>
    <t>PAGO DE ASESORIA DE LEY DE PUERTOS</t>
  </si>
  <si>
    <t>B1500000023</t>
  </si>
  <si>
    <t>14/11/2022</t>
  </si>
  <si>
    <t xml:space="preserve">EL PALMAR BUSINESS GROUP CORP </t>
  </si>
  <si>
    <t>CONTRATACION DE SERVICIO PARA REUNION EJECUTIVA</t>
  </si>
  <si>
    <t>B1500001560</t>
  </si>
  <si>
    <t>PAGO DE SERVICIO DE MANTENIMIENTO CORRECTIVO DE LOS AIRES ACONDICIONADOS</t>
  </si>
  <si>
    <t>B1500000005</t>
  </si>
  <si>
    <t>PAGO DE DIFERENCIA DE POLIZA DE SEGURO MEDICO</t>
  </si>
  <si>
    <t>B1500025654</t>
  </si>
  <si>
    <t>B1500000024</t>
  </si>
  <si>
    <t>B1500000025</t>
  </si>
  <si>
    <t>RAMIREZ Y MOJICA, SRL</t>
  </si>
  <si>
    <t xml:space="preserve">PAGO DE MOBILIARIOS DE OFICINA </t>
  </si>
  <si>
    <t>B1500001419</t>
  </si>
  <si>
    <t>15/12/2022</t>
  </si>
  <si>
    <t>B1500000012</t>
  </si>
  <si>
    <t>B1500000013</t>
  </si>
  <si>
    <t>ASESORIA EN RELACIONES PUBLICAS Y COMUNICACIONES ESTRATEGICAS, NOV.</t>
  </si>
  <si>
    <t>ASESORIA EN RELACIONES PUBLICAS Y COMUNICACIONES ESTRATEGICAS, DIC.</t>
  </si>
  <si>
    <t xml:space="preserve">RELACIÓN DE ESTADO DE CUENTA DE SUPLIDORES DICIEMBRE 2022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</si>
</sst>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5" fontId="8" fillId="0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165" fontId="6" fillId="4" borderId="0" xfId="1" applyFont="1" applyFill="1" applyBorder="1" applyAlignment="1">
      <alignment horizontal="left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44" fontId="7" fillId="0" borderId="1" xfId="2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4" fontId="7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44" fontId="8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NumberFormat="1" applyFont="1" applyFill="1" applyBorder="1" applyAlignment="1">
      <alignment horizontal="center" vertical="center" wrapText="1"/>
    </xf>
    <xf numFmtId="44" fontId="8" fillId="0" borderId="1" xfId="2" applyNumberFormat="1" applyFont="1" applyBorder="1" applyAlignment="1">
      <alignment vertical="center" wrapText="1"/>
    </xf>
    <xf numFmtId="44" fontId="7" fillId="0" borderId="1" xfId="2" applyNumberFormat="1" applyFont="1" applyBorder="1" applyAlignment="1">
      <alignment horizontal="right" vertical="center" wrapText="1"/>
    </xf>
    <xf numFmtId="164" fontId="7" fillId="0" borderId="0" xfId="2" applyFont="1" applyBorder="1" applyAlignment="1">
      <alignment horizontal="right" vertical="center" wrapText="1"/>
    </xf>
    <xf numFmtId="14" fontId="6" fillId="4" borderId="0" xfId="0" applyNumberFormat="1" applyFont="1" applyFill="1" applyAlignment="1">
      <alignment horizontal="center" vertical="center" wrapText="1"/>
    </xf>
    <xf numFmtId="164" fontId="7" fillId="0" borderId="0" xfId="2" applyFont="1" applyBorder="1" applyAlignment="1">
      <alignment vertical="center" wrapText="1"/>
    </xf>
    <xf numFmtId="4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1920875</xdr:colOff>
      <xdr:row>0</xdr:row>
      <xdr:rowOff>0</xdr:rowOff>
    </xdr:from>
    <xdr:to>
      <xdr:col>5</xdr:col>
      <xdr:colOff>654050</xdr:colOff>
      <xdr:row>8</xdr:row>
      <xdr:rowOff>263525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130BC-1E61-4439-8305-BDC263F8C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t="12277" b="9091"/>
        <a:stretch>
          <a:fillRect/>
        </a:stretch>
      </xdr:blipFill>
      <xdr:spPr>
        <a:xfrm>
          <a:off x="6238875" y="0"/>
          <a:ext cx="5064125" cy="2295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E0D9-7FAB-4A96-A774-A2FF28C6FE97}">
  <dimension ref="A1:K57"/>
  <sheetViews>
    <sheetView tabSelected="1" topLeftCell="A37" zoomScale="51" zoomScaleNormal="100" workbookViewId="0">
      <selection activeCell="G62" sqref="G62"/>
    </sheetView>
  </sheetViews>
  <sheetFormatPr baseColWidth="10" defaultColWidth="11.44140625" defaultRowHeight="14.4" x14ac:dyDescent="0.3"/>
  <cols>
    <col min="1" max="1" width="3" style="1" customWidth="1"/>
    <col min="2" max="2" width="61.5546875" style="1" customWidth="1"/>
    <col min="3" max="3" width="56" style="1" customWidth="1"/>
    <col min="4" max="4" width="20.88671875" style="1" customWidth="1"/>
    <col min="5" max="5" width="18" style="1" customWidth="1"/>
    <col min="6" max="6" width="19.44140625" style="1" customWidth="1"/>
    <col min="7" max="7" width="22.5546875" style="1" customWidth="1"/>
    <col min="8" max="8" width="19.44140625" style="1" customWidth="1"/>
    <col min="9" max="9" width="21.109375" style="1" customWidth="1"/>
    <col min="10" max="10" width="17.33203125" style="1" customWidth="1"/>
    <col min="11" max="11" width="15.109375" style="1" bestFit="1" customWidth="1"/>
    <col min="12" max="16384" width="11.44140625" style="1"/>
  </cols>
  <sheetData>
    <row r="1" spans="1:11" ht="15.6" x14ac:dyDescent="0.3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1" ht="15.6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1" ht="15.6" x14ac:dyDescent="0.3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1" ht="15.6" x14ac:dyDescent="0.3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1" ht="26.25" customHeight="1" x14ac:dyDescent="0.3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1" ht="26.25" customHeight="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ht="26.25" customHeight="1" x14ac:dyDescent="0.3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1" ht="26.25" customHeigh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1" ht="15.6" x14ac:dyDescent="0.3">
      <c r="A10" s="18"/>
      <c r="B10" s="43" t="s">
        <v>102</v>
      </c>
      <c r="C10" s="43"/>
      <c r="D10" s="43"/>
      <c r="E10" s="43"/>
      <c r="F10" s="43"/>
      <c r="G10" s="43"/>
      <c r="H10" s="43"/>
      <c r="I10" s="43"/>
      <c r="J10" s="43"/>
    </row>
    <row r="11" spans="1:11" ht="15.6" x14ac:dyDescent="0.3">
      <c r="A11" s="18"/>
      <c r="B11" s="43" t="s">
        <v>0</v>
      </c>
      <c r="C11" s="43"/>
      <c r="D11" s="43"/>
      <c r="E11" s="43"/>
      <c r="F11" s="43"/>
      <c r="G11" s="43"/>
      <c r="H11" s="43"/>
      <c r="I11" s="43"/>
      <c r="J11" s="43"/>
      <c r="K11" s="2"/>
    </row>
    <row r="12" spans="1:11" ht="15.6" x14ac:dyDescent="0.3">
      <c r="A12" s="18"/>
      <c r="B12" s="18"/>
      <c r="C12" s="18"/>
      <c r="D12" s="18"/>
      <c r="E12" s="3"/>
      <c r="F12" s="3"/>
      <c r="G12" s="3"/>
      <c r="H12" s="3"/>
      <c r="I12" s="3"/>
      <c r="J12" s="3"/>
      <c r="K12" s="2"/>
    </row>
    <row r="13" spans="1:11" ht="31.2" x14ac:dyDescent="0.3">
      <c r="A13" s="18"/>
      <c r="B13" s="19" t="s">
        <v>1</v>
      </c>
      <c r="C13" s="19" t="s">
        <v>2</v>
      </c>
      <c r="D13" s="19" t="s">
        <v>3</v>
      </c>
      <c r="E13" s="20" t="s">
        <v>4</v>
      </c>
      <c r="F13" s="21" t="s">
        <v>5</v>
      </c>
      <c r="G13" s="21" t="s">
        <v>6</v>
      </c>
      <c r="H13" s="21" t="s">
        <v>7</v>
      </c>
      <c r="I13" s="21" t="s">
        <v>8</v>
      </c>
      <c r="J13" s="21" t="s">
        <v>9</v>
      </c>
    </row>
    <row r="14" spans="1:11" ht="15.6" x14ac:dyDescent="0.3">
      <c r="A14" s="18"/>
      <c r="B14" s="4" t="s">
        <v>10</v>
      </c>
      <c r="C14" s="5" t="s">
        <v>11</v>
      </c>
      <c r="D14" s="7" t="s">
        <v>18</v>
      </c>
      <c r="E14" s="6">
        <v>44572</v>
      </c>
      <c r="F14" s="22">
        <v>36425.040000000001</v>
      </c>
      <c r="G14" s="23" t="s">
        <v>21</v>
      </c>
      <c r="H14" s="24">
        <v>13180.8</v>
      </c>
      <c r="I14" s="7" t="s">
        <v>12</v>
      </c>
      <c r="J14" s="7" t="s">
        <v>13</v>
      </c>
    </row>
    <row r="15" spans="1:11" ht="15.6" x14ac:dyDescent="0.3">
      <c r="A15" s="18"/>
      <c r="B15" s="4" t="s">
        <v>24</v>
      </c>
      <c r="C15" s="5" t="s">
        <v>25</v>
      </c>
      <c r="D15" s="7" t="s">
        <v>26</v>
      </c>
      <c r="E15" s="8">
        <v>44603</v>
      </c>
      <c r="F15" s="22">
        <v>59000</v>
      </c>
      <c r="G15" s="25" t="s">
        <v>20</v>
      </c>
      <c r="H15" s="26">
        <f t="shared" ref="H15:H22" si="0">+F15</f>
        <v>59000</v>
      </c>
      <c r="I15" s="9">
        <v>0</v>
      </c>
      <c r="J15" s="9" t="s">
        <v>13</v>
      </c>
    </row>
    <row r="16" spans="1:11" ht="15.6" x14ac:dyDescent="0.3">
      <c r="A16" s="18"/>
      <c r="B16" s="27" t="s">
        <v>17</v>
      </c>
      <c r="C16" s="28" t="s">
        <v>27</v>
      </c>
      <c r="D16" s="28" t="s">
        <v>28</v>
      </c>
      <c r="E16" s="8" t="s">
        <v>19</v>
      </c>
      <c r="F16" s="29">
        <v>82444.990000000005</v>
      </c>
      <c r="G16" s="25" t="s">
        <v>20</v>
      </c>
      <c r="H16" s="26">
        <f t="shared" si="0"/>
        <v>82444.990000000005</v>
      </c>
      <c r="I16" s="9">
        <v>0</v>
      </c>
      <c r="J16" s="9" t="s">
        <v>13</v>
      </c>
    </row>
    <row r="17" spans="1:10" ht="15.6" x14ac:dyDescent="0.3">
      <c r="A17" s="18"/>
      <c r="B17" s="27" t="s">
        <v>17</v>
      </c>
      <c r="C17" s="28" t="s">
        <v>27</v>
      </c>
      <c r="D17" s="28" t="s">
        <v>29</v>
      </c>
      <c r="E17" s="8" t="s">
        <v>30</v>
      </c>
      <c r="F17" s="29">
        <v>12935.76</v>
      </c>
      <c r="G17" s="25" t="s">
        <v>20</v>
      </c>
      <c r="H17" s="26">
        <f>+F17</f>
        <v>12935.76</v>
      </c>
      <c r="I17" s="9">
        <v>0</v>
      </c>
      <c r="J17" s="9" t="s">
        <v>13</v>
      </c>
    </row>
    <row r="18" spans="1:10" ht="31.2" x14ac:dyDescent="0.3">
      <c r="A18" s="18"/>
      <c r="B18" s="27" t="s">
        <v>22</v>
      </c>
      <c r="C18" s="30" t="s">
        <v>23</v>
      </c>
      <c r="D18" s="28" t="s">
        <v>31</v>
      </c>
      <c r="E18" s="8">
        <v>44815</v>
      </c>
      <c r="F18" s="29">
        <v>154816</v>
      </c>
      <c r="G18" s="25" t="s">
        <v>20</v>
      </c>
      <c r="H18" s="26">
        <f>+F18</f>
        <v>154816</v>
      </c>
      <c r="I18" s="9">
        <v>0</v>
      </c>
      <c r="J18" s="9" t="s">
        <v>13</v>
      </c>
    </row>
    <row r="19" spans="1:10" ht="31.8" customHeight="1" x14ac:dyDescent="0.3">
      <c r="A19" s="18"/>
      <c r="B19" s="27" t="s">
        <v>32</v>
      </c>
      <c r="C19" s="30" t="s">
        <v>33</v>
      </c>
      <c r="D19" s="28" t="s">
        <v>34</v>
      </c>
      <c r="E19" s="8" t="s">
        <v>35</v>
      </c>
      <c r="F19" s="29">
        <v>18200</v>
      </c>
      <c r="G19" s="25" t="s">
        <v>20</v>
      </c>
      <c r="H19" s="26">
        <f>+F19</f>
        <v>18200</v>
      </c>
      <c r="I19" s="9">
        <v>0</v>
      </c>
      <c r="J19" s="9" t="s">
        <v>13</v>
      </c>
    </row>
    <row r="20" spans="1:10" ht="15.6" x14ac:dyDescent="0.3">
      <c r="A20" s="18"/>
      <c r="B20" s="10" t="s">
        <v>36</v>
      </c>
      <c r="C20" s="11" t="s">
        <v>37</v>
      </c>
      <c r="D20" s="28" t="s">
        <v>38</v>
      </c>
      <c r="E20" s="31">
        <v>44572</v>
      </c>
      <c r="F20" s="32">
        <v>120000</v>
      </c>
      <c r="G20" s="25" t="s">
        <v>21</v>
      </c>
      <c r="H20" s="26">
        <f>+F20</f>
        <v>120000</v>
      </c>
      <c r="I20" s="9">
        <v>0</v>
      </c>
      <c r="J20" s="9" t="s">
        <v>13</v>
      </c>
    </row>
    <row r="21" spans="1:10" ht="15.6" x14ac:dyDescent="0.3">
      <c r="A21" s="18"/>
      <c r="B21" s="10" t="s">
        <v>39</v>
      </c>
      <c r="C21" s="11" t="s">
        <v>40</v>
      </c>
      <c r="D21" s="33" t="s">
        <v>41</v>
      </c>
      <c r="E21" s="31" t="s">
        <v>42</v>
      </c>
      <c r="F21" s="34">
        <v>22844.799999999999</v>
      </c>
      <c r="G21" s="31" t="s">
        <v>20</v>
      </c>
      <c r="H21" s="35">
        <f t="shared" si="0"/>
        <v>22844.799999999999</v>
      </c>
      <c r="I21" s="12">
        <v>0</v>
      </c>
      <c r="J21" s="9" t="s">
        <v>13</v>
      </c>
    </row>
    <row r="22" spans="1:10" ht="15.6" x14ac:dyDescent="0.3">
      <c r="A22" s="18"/>
      <c r="B22" s="4" t="s">
        <v>43</v>
      </c>
      <c r="C22" s="5" t="s">
        <v>44</v>
      </c>
      <c r="D22" s="7" t="s">
        <v>45</v>
      </c>
      <c r="E22" s="8" t="s">
        <v>35</v>
      </c>
      <c r="F22" s="22">
        <v>17450</v>
      </c>
      <c r="G22" s="25" t="s">
        <v>20</v>
      </c>
      <c r="H22" s="26">
        <f t="shared" si="0"/>
        <v>17450</v>
      </c>
      <c r="I22" s="9">
        <v>0</v>
      </c>
      <c r="J22" s="9" t="s">
        <v>13</v>
      </c>
    </row>
    <row r="23" spans="1:10" ht="15.6" x14ac:dyDescent="0.3">
      <c r="A23" s="18"/>
      <c r="B23" s="4" t="s">
        <v>46</v>
      </c>
      <c r="C23" s="5" t="s">
        <v>47</v>
      </c>
      <c r="D23" s="7" t="s">
        <v>48</v>
      </c>
      <c r="E23" s="8" t="s">
        <v>49</v>
      </c>
      <c r="F23" s="22">
        <v>64900</v>
      </c>
      <c r="G23" s="25" t="s">
        <v>21</v>
      </c>
      <c r="H23" s="26">
        <f>+F23</f>
        <v>64900</v>
      </c>
      <c r="I23" s="9">
        <v>0</v>
      </c>
      <c r="J23" s="9" t="s">
        <v>13</v>
      </c>
    </row>
    <row r="24" spans="1:10" ht="30" customHeight="1" x14ac:dyDescent="0.3">
      <c r="A24" s="18"/>
      <c r="B24" s="4" t="s">
        <v>50</v>
      </c>
      <c r="C24" s="5" t="s">
        <v>51</v>
      </c>
      <c r="D24" s="7" t="s">
        <v>52</v>
      </c>
      <c r="E24" s="8" t="s">
        <v>53</v>
      </c>
      <c r="F24" s="22">
        <v>12749.87</v>
      </c>
      <c r="G24" s="25" t="s">
        <v>20</v>
      </c>
      <c r="H24" s="26">
        <f>+F24</f>
        <v>12749.87</v>
      </c>
      <c r="I24" s="9">
        <v>0</v>
      </c>
      <c r="J24" s="9" t="s">
        <v>13</v>
      </c>
    </row>
    <row r="25" spans="1:10" ht="30" customHeight="1" x14ac:dyDescent="0.3">
      <c r="A25" s="18"/>
      <c r="B25" s="4" t="s">
        <v>54</v>
      </c>
      <c r="C25" s="5" t="s">
        <v>55</v>
      </c>
      <c r="D25" s="7" t="s">
        <v>56</v>
      </c>
      <c r="E25" s="8" t="s">
        <v>57</v>
      </c>
      <c r="F25" s="22">
        <v>127853</v>
      </c>
      <c r="G25" s="25" t="s">
        <v>20</v>
      </c>
      <c r="H25" s="26">
        <f>+F25</f>
        <v>127853</v>
      </c>
      <c r="I25" s="9">
        <v>0</v>
      </c>
      <c r="J25" s="9" t="s">
        <v>13</v>
      </c>
    </row>
    <row r="26" spans="1:10" ht="15.6" x14ac:dyDescent="0.3">
      <c r="A26" s="18"/>
      <c r="B26" s="4" t="s">
        <v>17</v>
      </c>
      <c r="C26" s="28" t="s">
        <v>27</v>
      </c>
      <c r="D26" s="7" t="s">
        <v>58</v>
      </c>
      <c r="E26" s="8" t="s">
        <v>59</v>
      </c>
      <c r="F26" s="22">
        <v>32646.52</v>
      </c>
      <c r="G26" s="25" t="s">
        <v>20</v>
      </c>
      <c r="H26" s="26">
        <f>+F26</f>
        <v>32646.52</v>
      </c>
      <c r="I26" s="9">
        <v>0</v>
      </c>
      <c r="J26" s="9" t="s">
        <v>13</v>
      </c>
    </row>
    <row r="27" spans="1:10" ht="15.6" x14ac:dyDescent="0.3">
      <c r="A27" s="18"/>
      <c r="B27" s="4" t="s">
        <v>60</v>
      </c>
      <c r="C27" s="5" t="s">
        <v>61</v>
      </c>
      <c r="D27" s="7" t="s">
        <v>62</v>
      </c>
      <c r="E27" s="8" t="s">
        <v>63</v>
      </c>
      <c r="F27" s="22">
        <v>350000</v>
      </c>
      <c r="G27" s="25" t="s">
        <v>64</v>
      </c>
      <c r="H27" s="26">
        <f t="shared" ref="H27:H37" si="1">+F27</f>
        <v>350000</v>
      </c>
      <c r="I27" s="9">
        <v>0</v>
      </c>
      <c r="J27" s="9" t="s">
        <v>13</v>
      </c>
    </row>
    <row r="28" spans="1:10" ht="31.2" x14ac:dyDescent="0.3">
      <c r="A28" s="18"/>
      <c r="B28" s="4" t="s">
        <v>65</v>
      </c>
      <c r="C28" s="5" t="s">
        <v>66</v>
      </c>
      <c r="D28" s="7" t="s">
        <v>69</v>
      </c>
      <c r="E28" s="8">
        <v>44812</v>
      </c>
      <c r="F28" s="22">
        <v>18091.93</v>
      </c>
      <c r="G28" s="25" t="s">
        <v>21</v>
      </c>
      <c r="H28" s="26">
        <f t="shared" si="1"/>
        <v>18091.93</v>
      </c>
      <c r="I28" s="9">
        <v>0</v>
      </c>
      <c r="J28" s="9" t="s">
        <v>13</v>
      </c>
    </row>
    <row r="29" spans="1:10" ht="31.2" x14ac:dyDescent="0.3">
      <c r="A29" s="18"/>
      <c r="B29" s="4" t="s">
        <v>65</v>
      </c>
      <c r="C29" s="5" t="s">
        <v>66</v>
      </c>
      <c r="D29" s="7" t="s">
        <v>70</v>
      </c>
      <c r="E29" s="8">
        <v>44781</v>
      </c>
      <c r="F29" s="22">
        <v>13541.55</v>
      </c>
      <c r="G29" s="25" t="s">
        <v>21</v>
      </c>
      <c r="H29" s="26">
        <f t="shared" si="1"/>
        <v>13541.55</v>
      </c>
      <c r="I29" s="9">
        <v>0</v>
      </c>
      <c r="J29" s="9" t="s">
        <v>13</v>
      </c>
    </row>
    <row r="30" spans="1:10" ht="31.2" x14ac:dyDescent="0.3">
      <c r="A30" s="18"/>
      <c r="B30" s="4" t="s">
        <v>65</v>
      </c>
      <c r="C30" s="5" t="s">
        <v>66</v>
      </c>
      <c r="D30" s="7" t="s">
        <v>67</v>
      </c>
      <c r="E30" s="8" t="s">
        <v>68</v>
      </c>
      <c r="F30" s="22">
        <v>11425.62</v>
      </c>
      <c r="G30" s="25" t="s">
        <v>21</v>
      </c>
      <c r="H30" s="26">
        <f t="shared" si="1"/>
        <v>11425.62</v>
      </c>
      <c r="I30" s="9">
        <v>0</v>
      </c>
      <c r="J30" s="9" t="s">
        <v>13</v>
      </c>
    </row>
    <row r="31" spans="1:10" ht="31.2" x14ac:dyDescent="0.3">
      <c r="A31" s="18"/>
      <c r="B31" s="4" t="s">
        <v>65</v>
      </c>
      <c r="C31" s="5" t="s">
        <v>66</v>
      </c>
      <c r="D31" s="7" t="s">
        <v>71</v>
      </c>
      <c r="E31" s="8">
        <v>44569</v>
      </c>
      <c r="F31" s="22">
        <v>32971.730000000003</v>
      </c>
      <c r="G31" s="25" t="s">
        <v>21</v>
      </c>
      <c r="H31" s="26">
        <f t="shared" si="1"/>
        <v>32971.730000000003</v>
      </c>
      <c r="I31" s="9">
        <v>0</v>
      </c>
      <c r="J31" s="9" t="s">
        <v>13</v>
      </c>
    </row>
    <row r="32" spans="1:10" ht="15.6" x14ac:dyDescent="0.3">
      <c r="A32" s="18"/>
      <c r="B32" s="4" t="s">
        <v>17</v>
      </c>
      <c r="C32" s="5" t="s">
        <v>72</v>
      </c>
      <c r="D32" s="9" t="s">
        <v>73</v>
      </c>
      <c r="E32" s="8">
        <v>44693</v>
      </c>
      <c r="F32" s="36">
        <v>63493.9</v>
      </c>
      <c r="G32" s="25" t="s">
        <v>20</v>
      </c>
      <c r="H32" s="26">
        <f t="shared" si="1"/>
        <v>63493.9</v>
      </c>
      <c r="I32" s="9">
        <v>0</v>
      </c>
      <c r="J32" s="9" t="s">
        <v>13</v>
      </c>
    </row>
    <row r="33" spans="1:10" ht="15.6" x14ac:dyDescent="0.3">
      <c r="A33" s="18"/>
      <c r="B33" s="4" t="s">
        <v>74</v>
      </c>
      <c r="C33" s="5" t="s">
        <v>75</v>
      </c>
      <c r="D33" s="9" t="s">
        <v>76</v>
      </c>
      <c r="E33" s="8" t="s">
        <v>77</v>
      </c>
      <c r="F33" s="36">
        <v>133000</v>
      </c>
      <c r="G33" s="25" t="s">
        <v>20</v>
      </c>
      <c r="H33" s="26">
        <f t="shared" si="1"/>
        <v>133000</v>
      </c>
      <c r="I33" s="9">
        <v>0</v>
      </c>
      <c r="J33" s="9" t="s">
        <v>13</v>
      </c>
    </row>
    <row r="34" spans="1:10" ht="15.6" x14ac:dyDescent="0.3">
      <c r="A34" s="18"/>
      <c r="B34" s="4" t="s">
        <v>78</v>
      </c>
      <c r="C34" s="5" t="s">
        <v>79</v>
      </c>
      <c r="D34" s="9" t="s">
        <v>80</v>
      </c>
      <c r="E34" s="8">
        <v>44876</v>
      </c>
      <c r="F34" s="36">
        <v>320333.26</v>
      </c>
      <c r="G34" s="25" t="s">
        <v>20</v>
      </c>
      <c r="H34" s="26">
        <f t="shared" si="1"/>
        <v>320333.26</v>
      </c>
      <c r="I34" s="9">
        <v>0</v>
      </c>
      <c r="J34" s="9" t="s">
        <v>13</v>
      </c>
    </row>
    <row r="35" spans="1:10" ht="15.6" x14ac:dyDescent="0.3">
      <c r="A35" s="18"/>
      <c r="B35" s="4" t="s">
        <v>81</v>
      </c>
      <c r="C35" s="5" t="s">
        <v>82</v>
      </c>
      <c r="D35" s="9" t="s">
        <v>83</v>
      </c>
      <c r="E35" s="8" t="s">
        <v>84</v>
      </c>
      <c r="F35" s="36">
        <v>152000</v>
      </c>
      <c r="G35" s="25" t="s">
        <v>20</v>
      </c>
      <c r="H35" s="26">
        <f t="shared" si="1"/>
        <v>152000</v>
      </c>
      <c r="I35" s="9">
        <v>0</v>
      </c>
      <c r="J35" s="9" t="s">
        <v>13</v>
      </c>
    </row>
    <row r="36" spans="1:10" ht="15.6" x14ac:dyDescent="0.3">
      <c r="A36" s="18"/>
      <c r="B36" s="4" t="s">
        <v>85</v>
      </c>
      <c r="C36" s="5" t="s">
        <v>86</v>
      </c>
      <c r="D36" s="9" t="s">
        <v>87</v>
      </c>
      <c r="E36" s="8">
        <v>44816</v>
      </c>
      <c r="F36" s="36">
        <v>297324.5</v>
      </c>
      <c r="G36" s="25" t="s">
        <v>21</v>
      </c>
      <c r="H36" s="26">
        <f t="shared" si="1"/>
        <v>297324.5</v>
      </c>
      <c r="I36" s="9">
        <v>0</v>
      </c>
      <c r="J36" s="9" t="s">
        <v>13</v>
      </c>
    </row>
    <row r="37" spans="1:10" ht="31.2" x14ac:dyDescent="0.3">
      <c r="A37" s="18"/>
      <c r="B37" s="4" t="s">
        <v>54</v>
      </c>
      <c r="C37" s="5" t="s">
        <v>88</v>
      </c>
      <c r="D37" s="9" t="s">
        <v>89</v>
      </c>
      <c r="E37" s="8">
        <v>44907</v>
      </c>
      <c r="F37" s="36">
        <v>161896</v>
      </c>
      <c r="G37" s="25" t="s">
        <v>20</v>
      </c>
      <c r="H37" s="26">
        <f t="shared" si="1"/>
        <v>161896</v>
      </c>
      <c r="I37" s="9">
        <v>0</v>
      </c>
      <c r="J37" s="9" t="s">
        <v>13</v>
      </c>
    </row>
    <row r="38" spans="1:10" ht="15.6" x14ac:dyDescent="0.3">
      <c r="A38" s="18"/>
      <c r="B38" s="4" t="s">
        <v>10</v>
      </c>
      <c r="C38" s="5" t="s">
        <v>90</v>
      </c>
      <c r="D38" s="7" t="s">
        <v>91</v>
      </c>
      <c r="E38" s="6">
        <v>44573</v>
      </c>
      <c r="F38" s="22">
        <v>36425.040000000001</v>
      </c>
      <c r="G38" s="23" t="s">
        <v>21</v>
      </c>
      <c r="H38" s="24">
        <v>13180.8</v>
      </c>
      <c r="I38" s="7" t="s">
        <v>12</v>
      </c>
      <c r="J38" s="7" t="s">
        <v>13</v>
      </c>
    </row>
    <row r="39" spans="1:10" ht="15.6" x14ac:dyDescent="0.3">
      <c r="A39" s="18"/>
      <c r="B39" s="4" t="s">
        <v>81</v>
      </c>
      <c r="C39" s="5" t="s">
        <v>82</v>
      </c>
      <c r="D39" s="9" t="s">
        <v>92</v>
      </c>
      <c r="E39" s="8">
        <v>44907</v>
      </c>
      <c r="F39" s="36">
        <v>152000</v>
      </c>
      <c r="G39" s="25" t="s">
        <v>20</v>
      </c>
      <c r="H39" s="26">
        <f t="shared" ref="H39:H43" si="2">+F39</f>
        <v>152000</v>
      </c>
      <c r="I39" s="9">
        <v>0</v>
      </c>
      <c r="J39" s="9" t="s">
        <v>13</v>
      </c>
    </row>
    <row r="40" spans="1:10" ht="15.6" x14ac:dyDescent="0.3">
      <c r="A40" s="18"/>
      <c r="B40" s="4" t="s">
        <v>81</v>
      </c>
      <c r="C40" s="5" t="s">
        <v>82</v>
      </c>
      <c r="D40" s="9" t="s">
        <v>93</v>
      </c>
      <c r="E40" s="8">
        <v>44907</v>
      </c>
      <c r="F40" s="36">
        <v>152000</v>
      </c>
      <c r="G40" s="25" t="s">
        <v>20</v>
      </c>
      <c r="H40" s="26">
        <f t="shared" si="2"/>
        <v>152000</v>
      </c>
      <c r="I40" s="9">
        <v>0</v>
      </c>
      <c r="J40" s="9" t="s">
        <v>13</v>
      </c>
    </row>
    <row r="41" spans="1:10" ht="15.6" x14ac:dyDescent="0.3">
      <c r="A41" s="18"/>
      <c r="B41" s="4" t="s">
        <v>94</v>
      </c>
      <c r="C41" s="5" t="s">
        <v>95</v>
      </c>
      <c r="D41" s="9" t="s">
        <v>96</v>
      </c>
      <c r="E41" s="8" t="s">
        <v>97</v>
      </c>
      <c r="F41" s="36">
        <v>213462</v>
      </c>
      <c r="G41" s="25" t="s">
        <v>20</v>
      </c>
      <c r="H41" s="26">
        <f t="shared" si="2"/>
        <v>213462</v>
      </c>
      <c r="I41" s="9">
        <v>0</v>
      </c>
      <c r="J41" s="9" t="s">
        <v>13</v>
      </c>
    </row>
    <row r="42" spans="1:10" ht="31.2" x14ac:dyDescent="0.3">
      <c r="A42" s="18"/>
      <c r="B42" s="27" t="s">
        <v>22</v>
      </c>
      <c r="C42" s="30" t="s">
        <v>100</v>
      </c>
      <c r="D42" s="9" t="s">
        <v>98</v>
      </c>
      <c r="E42" s="8" t="s">
        <v>97</v>
      </c>
      <c r="F42" s="36">
        <v>154816</v>
      </c>
      <c r="G42" s="25" t="s">
        <v>20</v>
      </c>
      <c r="H42" s="26">
        <f t="shared" si="2"/>
        <v>154816</v>
      </c>
      <c r="I42" s="9">
        <v>0</v>
      </c>
      <c r="J42" s="9" t="s">
        <v>13</v>
      </c>
    </row>
    <row r="43" spans="1:10" ht="31.2" x14ac:dyDescent="0.3">
      <c r="A43" s="18"/>
      <c r="B43" s="27" t="s">
        <v>22</v>
      </c>
      <c r="C43" s="30" t="s">
        <v>101</v>
      </c>
      <c r="D43" s="9" t="s">
        <v>99</v>
      </c>
      <c r="E43" s="8" t="s">
        <v>97</v>
      </c>
      <c r="F43" s="36">
        <v>154816</v>
      </c>
      <c r="G43" s="25" t="s">
        <v>20</v>
      </c>
      <c r="H43" s="26">
        <f t="shared" si="2"/>
        <v>154816</v>
      </c>
      <c r="I43" s="9">
        <v>0</v>
      </c>
      <c r="J43" s="9" t="s">
        <v>13</v>
      </c>
    </row>
    <row r="44" spans="1:10" ht="15.6" x14ac:dyDescent="0.3">
      <c r="A44" s="18"/>
      <c r="B44" s="13"/>
      <c r="C44" s="14"/>
      <c r="D44" s="16"/>
      <c r="E44" s="15"/>
      <c r="F44" s="37"/>
      <c r="G44" s="38"/>
      <c r="H44" s="39"/>
      <c r="I44" s="16"/>
      <c r="J44" s="16"/>
    </row>
    <row r="45" spans="1:10" ht="16.5" customHeight="1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10" ht="16.5" customHeight="1" x14ac:dyDescent="0.3">
      <c r="A46" s="18"/>
      <c r="B46" s="18"/>
      <c r="C46" s="18"/>
      <c r="D46" s="18"/>
      <c r="E46" s="18"/>
      <c r="F46" s="18"/>
      <c r="G46" s="18"/>
      <c r="H46" s="40"/>
      <c r="I46" s="18"/>
      <c r="J46" s="18"/>
    </row>
    <row r="47" spans="1:10" ht="16.5" customHeight="1" x14ac:dyDescent="0.3">
      <c r="A47" s="18"/>
      <c r="B47" s="18"/>
      <c r="C47" s="18"/>
      <c r="D47" s="18"/>
      <c r="E47" s="18"/>
      <c r="F47" s="18"/>
      <c r="G47" s="18"/>
      <c r="H47" s="40"/>
      <c r="I47" s="18"/>
      <c r="J47" s="18"/>
    </row>
    <row r="48" spans="1:10" ht="15.6" x14ac:dyDescent="0.3">
      <c r="A48" s="18"/>
      <c r="B48" s="18"/>
      <c r="C48" s="18" t="s">
        <v>14</v>
      </c>
      <c r="D48" s="18"/>
      <c r="E48" s="18"/>
      <c r="F48" s="18"/>
      <c r="G48" s="18"/>
      <c r="H48" s="18"/>
      <c r="I48" s="18"/>
      <c r="J48" s="18"/>
    </row>
    <row r="49" spans="1:10" ht="15.6" x14ac:dyDescent="0.3">
      <c r="A49" s="18"/>
      <c r="B49" s="18"/>
      <c r="C49" s="3" t="s">
        <v>15</v>
      </c>
      <c r="D49" s="18"/>
      <c r="E49" s="18"/>
      <c r="F49" s="18"/>
      <c r="G49" s="18"/>
      <c r="H49" s="18"/>
      <c r="I49" s="18"/>
      <c r="J49" s="18"/>
    </row>
    <row r="50" spans="1:10" ht="15.6" x14ac:dyDescent="0.3">
      <c r="A50" s="18"/>
      <c r="B50" s="18"/>
      <c r="C50" s="3" t="s">
        <v>16</v>
      </c>
      <c r="D50" s="18"/>
      <c r="E50" s="41"/>
      <c r="F50" s="18"/>
      <c r="G50" s="18"/>
      <c r="H50" s="18"/>
      <c r="I50" s="18"/>
      <c r="J50" s="18"/>
    </row>
    <row r="51" spans="1:10" ht="16.5" customHeight="1" x14ac:dyDescent="0.3">
      <c r="A51" s="18"/>
      <c r="B51" s="18"/>
      <c r="C51" s="18"/>
      <c r="D51" s="18"/>
      <c r="E51" s="42"/>
      <c r="F51" s="42"/>
      <c r="G51" s="42"/>
      <c r="H51" s="42"/>
      <c r="I51" s="42"/>
      <c r="J51" s="42"/>
    </row>
    <row r="52" spans="1:10" ht="15.6" x14ac:dyDescent="0.3">
      <c r="A52" s="18"/>
      <c r="B52" s="18"/>
      <c r="C52" s="18"/>
      <c r="D52" s="18"/>
      <c r="E52" s="17"/>
      <c r="F52" s="17"/>
      <c r="G52" s="17"/>
      <c r="H52" s="17"/>
      <c r="I52" s="17"/>
      <c r="J52" s="17"/>
    </row>
    <row r="53" spans="1:10" ht="15.6" x14ac:dyDescent="0.3">
      <c r="A53" s="18"/>
      <c r="B53" s="18"/>
      <c r="C53" s="18"/>
      <c r="D53" s="18"/>
      <c r="E53" s="17"/>
      <c r="F53" s="17"/>
      <c r="G53" s="17"/>
      <c r="H53" s="17"/>
      <c r="I53" s="17"/>
      <c r="J53" s="17"/>
    </row>
    <row r="54" spans="1:10" ht="15.6" x14ac:dyDescent="0.3">
      <c r="A54" s="18"/>
      <c r="B54" s="18"/>
      <c r="C54" s="18"/>
      <c r="D54" s="18"/>
      <c r="E54" s="3"/>
      <c r="F54" s="3"/>
      <c r="G54" s="3"/>
      <c r="H54" s="3"/>
      <c r="I54" s="3"/>
      <c r="J54" s="3"/>
    </row>
    <row r="55" spans="1:10" ht="15.6" x14ac:dyDescent="0.3">
      <c r="A55" s="18"/>
      <c r="B55" s="18"/>
      <c r="C55" s="18"/>
      <c r="D55" s="18"/>
      <c r="E55" s="3"/>
      <c r="F55" s="3"/>
      <c r="G55" s="3"/>
      <c r="H55" s="3"/>
      <c r="I55" s="3"/>
      <c r="J55" s="3"/>
    </row>
    <row r="56" spans="1:10" ht="15.6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 ht="15.6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</row>
  </sheetData>
  <mergeCells count="2">
    <mergeCell ref="B10:J10"/>
    <mergeCell ref="B11:J11"/>
  </mergeCells>
  <phoneticPr fontId="4" type="noConversion"/>
  <pageMargins left="0.7" right="0.7" top="0.75" bottom="0.75" header="0.3" footer="0.3"/>
  <pageSetup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F7B405-F3B6-4856-8CEE-F6AA604399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E34B49-A18B-47EF-92C1-1783A4B69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MARIA GARCIA MATA</cp:lastModifiedBy>
  <cp:lastPrinted>2023-01-04T17:02:26Z</cp:lastPrinted>
  <dcterms:created xsi:type="dcterms:W3CDTF">2022-08-04T19:13:35Z</dcterms:created>
  <dcterms:modified xsi:type="dcterms:W3CDTF">2023-01-04T17:03:58Z</dcterms:modified>
</cp:coreProperties>
</file>