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NOVIEMBRE/FINANZAS/"/>
    </mc:Choice>
  </mc:AlternateContent>
  <xr:revisionPtr revIDLastSave="42" documentId="13_ncr:1_{DD51B74C-877E-43AD-882B-933E5ADEAA98}" xr6:coauthVersionLast="47" xr6:coauthVersionMax="47" xr10:uidLastSave="{8EF0E5FE-6CFB-4C7C-97F5-ACCA89D78A96}"/>
  <bookViews>
    <workbookView xWindow="-108" yWindow="-108" windowWidth="23256" windowHeight="12576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F10" i="3"/>
  <c r="G10" i="3"/>
  <c r="H10" i="3"/>
  <c r="I10" i="3"/>
  <c r="J10" i="3"/>
  <c r="K10" i="3"/>
  <c r="L10" i="3"/>
  <c r="M10" i="3"/>
  <c r="N10" i="3"/>
  <c r="O10" i="3"/>
  <c r="P10" i="3"/>
  <c r="Q10" i="3"/>
  <c r="T10" i="3"/>
  <c r="D10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R10" i="3" s="1"/>
  <c r="S84" i="3"/>
  <c r="S10" i="3" s="1"/>
  <c r="T84" i="3"/>
  <c r="D84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<sst xmlns="http://schemas.openxmlformats.org/spreadsheetml/2006/main" count="102" uniqueCount="99">
  <si>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</si>
  <si>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</si>
  <si>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</si>
  <si>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</si>
  <si>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</si>
  <si>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</si>
  <si>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</si>
  <si>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</si>
  <si>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</si>
  <si>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</si>
  <si>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</si>
  <si>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</si>
  <si>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</si>
  <si>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</si>
  <si>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</si>
  <si>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</si>
  <si>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</si>
  <si>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</si>
  <si>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</si>
  <si>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</si>
  <si>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</si>
  <si>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</si>
  <si>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</si>
  <si>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</si>
  <si>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</si>
  <si>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</si>
  <si>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</si>
  <si>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</si>
  <si>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</si>
  <si>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</si>
  <si>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</si>
  <si>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</si>
  <si>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</si>
  <si>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</si>
  <si>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</si>
  <si>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</si>
  <si>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</si>
  <si>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</si>
  <si>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</si>
  <si>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</si>
  <si>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</si>
  <si>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</si>
  <si>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</si>
  <si>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</si>
  <si>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</si>
  <si>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</si>
  <si>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</si>
  <si>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</si>
  <si>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</si>
  <si>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</si>
  <si>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</si>
  <si>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</si>
  <si>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</si>
  <si>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</si>
  <si>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</si>
  <si>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</si>
  <si>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</si>
  <si>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</si>
  <si>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</si>
  <si>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</si>
  <si>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</si>
  <si>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</si>
  <si>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</si>
  <si>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</si>
  <si>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</si>
  <si>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</si>
  <si>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</si>
  <si>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</si>
  <si>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</si>
  <si>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</si>
  <si>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</si>
  <si>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</si>
  <si>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</si>
  <si>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</si>
  <si>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</si>
  <si>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</si>
  <si>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</si>
  <si>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</si>
  <si>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</si>
  <si>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</si>
  <si>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</si>
  <si>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</si>
  <si>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</si>
  <si>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</si>
  <si>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</si>
  <si>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</si>
  <si>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</si>
  <si>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</si>
  <si>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</si>
  <si>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</si>
  <si>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</si>
  <si>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</si>
  <si>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</si>
  <si>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</si>
  <si>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En RD$  75,864,887.00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</si>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</sst>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0" fillId="0" borderId="8" xfId="0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A75" zoomScale="64" zoomScaleNormal="100" zoomScaleSheetLayoutView="100" workbookViewId="0">
      <selection activeCell="I93" sqref="I93"/>
    </sheetView>
  </sheetViews>
  <sheetFormatPr baseColWidth="10" defaultColWidth="11.44140625" defaultRowHeight="14.4" x14ac:dyDescent="0.3"/>
  <cols>
    <col min="3" max="3" width="93.6640625" bestFit="1" customWidth="1"/>
    <col min="4" max="4" width="22" customWidth="1"/>
    <col min="5" max="5" width="19.44140625" customWidth="1"/>
    <col min="6" max="6" width="25.88671875" customWidth="1"/>
    <col min="7" max="7" width="19.44140625" customWidth="1"/>
    <col min="8" max="8" width="18" bestFit="1" customWidth="1"/>
    <col min="9" max="10" width="19.6640625" bestFit="1" customWidth="1"/>
    <col min="11" max="11" width="0" hidden="1" customWidth="1"/>
    <col min="12" max="12" width="13.6640625" hidden="1" customWidth="1"/>
    <col min="13" max="13" width="0" hidden="1" customWidth="1"/>
    <col min="14" max="14" width="13.33203125" hidden="1" customWidth="1"/>
    <col min="15" max="15" width="13.44140625" hidden="1" customWidth="1"/>
    <col min="16" max="20" width="19.6640625" bestFit="1" customWidth="1"/>
    <col min="21" max="21" width="20.33203125" customWidth="1"/>
  </cols>
  <sheetData>
    <row r="3" spans="3:22" ht="28.5" customHeight="1" x14ac:dyDescent="0.3">
      <c r="C3" s="29" t="s">
        <v>91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3:22" ht="21" customHeight="1" x14ac:dyDescent="0.3">
      <c r="C4" s="22" t="s">
        <v>90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3:22" ht="15.6" x14ac:dyDescent="0.3">
      <c r="C5" s="24">
        <v>2022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3:22" ht="15.75" customHeight="1" x14ac:dyDescent="0.3">
      <c r="C6" s="26" t="s">
        <v>89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3:22" ht="15.75" customHeight="1" x14ac:dyDescent="0.3">
      <c r="C7" s="28" t="s">
        <v>94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9" spans="3:22" ht="23.25" customHeight="1" x14ac:dyDescent="0.3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3">
      <c r="C10" s="1" t="s">
        <v>0</v>
      </c>
      <c r="D10" s="9">
        <f>+D84</f>
        <v>2085172.25</v>
      </c>
      <c r="E10" s="9">
        <f t="shared" ref="E10:U10" si="0">+E84</f>
        <v>2627360.67</v>
      </c>
      <c r="F10" s="9">
        <f t="shared" si="0"/>
        <v>2929093.63</v>
      </c>
      <c r="G10" s="9">
        <f t="shared" si="0"/>
        <v>3376225.7099999995</v>
      </c>
      <c r="H10" s="9">
        <f t="shared" si="0"/>
        <v>3428629.1300000004</v>
      </c>
      <c r="I10" s="9">
        <f t="shared" si="0"/>
        <v>4065346.17</v>
      </c>
      <c r="J10" s="9">
        <f t="shared" si="0"/>
        <v>3827364.92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3610055.9600000004</v>
      </c>
      <c r="Q10" s="9">
        <f t="shared" si="0"/>
        <v>11653144.600000001</v>
      </c>
      <c r="R10" s="9">
        <f t="shared" si="0"/>
        <v>4045146.4200000004</v>
      </c>
      <c r="S10" s="9">
        <f t="shared" si="0"/>
        <v>8074474.3200000003</v>
      </c>
      <c r="T10" s="9">
        <f t="shared" si="0"/>
        <v>0</v>
      </c>
      <c r="U10" s="9">
        <f t="shared" si="0"/>
        <v>49722013.780000001</v>
      </c>
    </row>
    <row r="11" spans="3:22" x14ac:dyDescent="0.3">
      <c r="C11" s="2" t="s">
        <v>1</v>
      </c>
      <c r="D11" s="10"/>
      <c r="E11" s="10"/>
      <c r="F11" s="10"/>
      <c r="G11" s="10"/>
      <c r="H11" s="10"/>
      <c r="I11" s="10"/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3">
      <c r="C12" s="3" t="s">
        <v>2</v>
      </c>
      <c r="D12" s="11">
        <v>1537000</v>
      </c>
      <c r="E12" s="11">
        <v>1537000</v>
      </c>
      <c r="F12" s="11">
        <v>1588000</v>
      </c>
      <c r="G12" s="11">
        <v>1563000</v>
      </c>
      <c r="H12" s="11">
        <v>2061611.91</v>
      </c>
      <c r="I12" s="15">
        <v>2182844.02</v>
      </c>
      <c r="J12" s="15">
        <v>2124000</v>
      </c>
      <c r="P12" s="15">
        <v>2444752.2000000002</v>
      </c>
      <c r="Q12" s="11">
        <v>2628063.2200000002</v>
      </c>
      <c r="R12" s="11">
        <v>2609000</v>
      </c>
      <c r="S12" s="11">
        <v>4435320.33</v>
      </c>
      <c r="T12" s="11">
        <v>0</v>
      </c>
      <c r="U12" s="13">
        <f t="shared" ref="U12:U43" si="1">SUM(D12:T12)</f>
        <v>24710591.68</v>
      </c>
    </row>
    <row r="13" spans="3:22" x14ac:dyDescent="0.3">
      <c r="C13" s="3" t="s">
        <v>3</v>
      </c>
      <c r="D13" s="11">
        <v>179000</v>
      </c>
      <c r="E13" s="11">
        <v>239000</v>
      </c>
      <c r="F13" s="11">
        <v>239000</v>
      </c>
      <c r="G13" s="11">
        <v>264000</v>
      </c>
      <c r="H13" s="11">
        <v>249000</v>
      </c>
      <c r="I13" s="15">
        <v>284000</v>
      </c>
      <c r="J13" s="15">
        <v>299000</v>
      </c>
      <c r="P13" s="15">
        <v>299000</v>
      </c>
      <c r="Q13" s="11">
        <v>299000</v>
      </c>
      <c r="R13" s="11">
        <v>299000</v>
      </c>
      <c r="S13" s="11">
        <v>299000</v>
      </c>
      <c r="T13" s="11">
        <v>0</v>
      </c>
      <c r="U13" s="13">
        <f t="shared" si="1"/>
        <v>2949000</v>
      </c>
    </row>
    <row r="14" spans="3:22" x14ac:dyDescent="0.3">
      <c r="C14" s="3" t="s">
        <v>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si="1"/>
        <v>0</v>
      </c>
      <c r="V14" s="6"/>
    </row>
    <row r="15" spans="3:22" x14ac:dyDescent="0.3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 t="shared" si="1"/>
        <v>0</v>
      </c>
    </row>
    <row r="16" spans="3:22" x14ac:dyDescent="0.3">
      <c r="C16" s="3" t="s">
        <v>6</v>
      </c>
      <c r="D16" s="11">
        <v>232922.25</v>
      </c>
      <c r="E16" s="11">
        <v>232922.25</v>
      </c>
      <c r="F16" s="11">
        <v>240720.15</v>
      </c>
      <c r="G16" s="11">
        <v>236788.2</v>
      </c>
      <c r="H16" s="11">
        <v>307910.34999999998</v>
      </c>
      <c r="I16" s="15">
        <v>329959.09999999998</v>
      </c>
      <c r="J16" s="15">
        <v>321071.3</v>
      </c>
      <c r="P16" s="15">
        <v>353125.85</v>
      </c>
      <c r="Q16" s="11">
        <v>383921.45</v>
      </c>
      <c r="R16" s="11">
        <v>394570</v>
      </c>
      <c r="S16" s="11">
        <v>383211.95</v>
      </c>
      <c r="T16" s="11">
        <v>0</v>
      </c>
      <c r="U16" s="13">
        <f t="shared" si="1"/>
        <v>3417122.8500000006</v>
      </c>
    </row>
    <row r="17" spans="3:21" x14ac:dyDescent="0.3">
      <c r="C17" s="2" t="s">
        <v>7</v>
      </c>
      <c r="D17" s="11">
        <v>0</v>
      </c>
      <c r="E17" s="11">
        <v>0</v>
      </c>
      <c r="F17" s="10"/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3">
      <c r="C18" s="3" t="s">
        <v>8</v>
      </c>
      <c r="D18" s="11">
        <v>0</v>
      </c>
      <c r="E18" s="11">
        <v>117719.12</v>
      </c>
      <c r="F18" s="11">
        <v>153005.92000000001</v>
      </c>
      <c r="G18" s="11">
        <v>90716.52</v>
      </c>
      <c r="H18" s="12">
        <v>193444.92</v>
      </c>
      <c r="I18" s="15">
        <v>55637.57</v>
      </c>
      <c r="J18" s="15">
        <v>237740.09</v>
      </c>
      <c r="P18" s="15">
        <v>55425.5</v>
      </c>
      <c r="Q18" s="11">
        <v>330045.55</v>
      </c>
      <c r="R18" s="11">
        <v>186754.91</v>
      </c>
      <c r="S18" s="11">
        <v>254062.48</v>
      </c>
      <c r="T18" s="11">
        <v>0</v>
      </c>
      <c r="U18" s="13">
        <f t="shared" si="1"/>
        <v>1674552.5799999998</v>
      </c>
    </row>
    <row r="19" spans="3:21" x14ac:dyDescent="0.3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>
        <v>231374.4</v>
      </c>
      <c r="R19" s="12">
        <v>0</v>
      </c>
      <c r="S19" s="12">
        <v>0</v>
      </c>
      <c r="T19" s="12">
        <v>0</v>
      </c>
      <c r="U19" s="13">
        <f t="shared" si="1"/>
        <v>231374.4</v>
      </c>
    </row>
    <row r="20" spans="3:21" x14ac:dyDescent="0.3">
      <c r="C20" s="3" t="s">
        <v>10</v>
      </c>
      <c r="D20" s="12">
        <v>136250</v>
      </c>
      <c r="E20" s="12">
        <v>136200</v>
      </c>
      <c r="F20" s="11">
        <v>136600</v>
      </c>
      <c r="G20" s="11">
        <v>167531.4</v>
      </c>
      <c r="H20" s="11">
        <v>136850</v>
      </c>
      <c r="I20" s="15">
        <v>156350</v>
      </c>
      <c r="J20" s="15">
        <v>155600</v>
      </c>
      <c r="P20" s="15">
        <v>157150</v>
      </c>
      <c r="Q20" s="11">
        <v>200250</v>
      </c>
      <c r="R20" s="11">
        <v>156450</v>
      </c>
      <c r="S20" s="11">
        <v>200500</v>
      </c>
      <c r="T20" s="11">
        <v>0</v>
      </c>
      <c r="U20" s="13">
        <f t="shared" si="1"/>
        <v>1739731.4</v>
      </c>
    </row>
    <row r="21" spans="3:21" x14ac:dyDescent="0.3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>
        <v>120000</v>
      </c>
      <c r="T21" s="12">
        <v>0</v>
      </c>
      <c r="U21" s="13">
        <f t="shared" si="1"/>
        <v>120000</v>
      </c>
    </row>
    <row r="22" spans="3:21" x14ac:dyDescent="0.3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3">
      <c r="C23" s="3" t="s">
        <v>13</v>
      </c>
      <c r="D23" s="12">
        <v>0</v>
      </c>
      <c r="E23" s="12">
        <v>15839.3</v>
      </c>
      <c r="F23" s="12">
        <v>7319.56</v>
      </c>
      <c r="G23" s="12">
        <v>7919.65</v>
      </c>
      <c r="H23" s="11">
        <v>9195.9500000000007</v>
      </c>
      <c r="I23" s="15">
        <v>71532.88</v>
      </c>
      <c r="J23" s="15">
        <v>9668.41</v>
      </c>
      <c r="P23" s="15">
        <v>7358.41</v>
      </c>
      <c r="Q23" s="11">
        <v>981875.02</v>
      </c>
      <c r="R23" s="11">
        <v>6548.24</v>
      </c>
      <c r="S23" s="11">
        <v>13180.8</v>
      </c>
      <c r="T23" s="11">
        <v>0</v>
      </c>
      <c r="U23" s="13">
        <f t="shared" si="1"/>
        <v>1130438.22</v>
      </c>
    </row>
    <row r="24" spans="3:21" x14ac:dyDescent="0.3">
      <c r="C24" s="3" t="s">
        <v>14</v>
      </c>
      <c r="D24" s="12">
        <v>0</v>
      </c>
      <c r="E24" s="12">
        <v>0</v>
      </c>
      <c r="F24" s="12">
        <v>0</v>
      </c>
      <c r="G24" s="12">
        <v>37511.1</v>
      </c>
      <c r="H24" s="12">
        <v>0</v>
      </c>
      <c r="I24" s="15">
        <v>34361.599999999999</v>
      </c>
      <c r="J24" s="15">
        <v>18502.400000000001</v>
      </c>
      <c r="P24" s="15">
        <v>160244</v>
      </c>
      <c r="Q24" s="11">
        <v>0</v>
      </c>
      <c r="R24" s="11">
        <v>17000</v>
      </c>
      <c r="S24" s="11">
        <v>22844.799999999999</v>
      </c>
      <c r="T24" s="11">
        <v>0</v>
      </c>
      <c r="U24" s="13">
        <f t="shared" si="1"/>
        <v>290463.89999999997</v>
      </c>
    </row>
    <row r="25" spans="3:21" x14ac:dyDescent="0.3">
      <c r="C25" s="3" t="s">
        <v>15</v>
      </c>
      <c r="D25" s="12">
        <v>0</v>
      </c>
      <c r="E25" s="12">
        <v>348680</v>
      </c>
      <c r="F25" s="12">
        <v>564448</v>
      </c>
      <c r="G25" s="12">
        <v>0</v>
      </c>
      <c r="H25" s="12">
        <v>420816</v>
      </c>
      <c r="I25" s="15">
        <v>736432</v>
      </c>
      <c r="J25" s="11">
        <v>0</v>
      </c>
      <c r="P25" s="11">
        <v>133000</v>
      </c>
      <c r="Q25" s="11">
        <v>1307999.6599999999</v>
      </c>
      <c r="R25" s="11">
        <v>176365</v>
      </c>
      <c r="S25" s="11">
        <v>906182</v>
      </c>
      <c r="T25" s="11">
        <v>0</v>
      </c>
      <c r="U25" s="13">
        <f t="shared" si="1"/>
        <v>4593922.66</v>
      </c>
    </row>
    <row r="26" spans="3:21" x14ac:dyDescent="0.3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3">
        <f t="shared" si="1"/>
        <v>0</v>
      </c>
    </row>
    <row r="27" spans="3:21" x14ac:dyDescent="0.3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  <c r="S27" s="21">
        <v>92132.32</v>
      </c>
      <c r="T27" s="10">
        <v>0</v>
      </c>
      <c r="U27" s="13">
        <f t="shared" si="1"/>
        <v>92132.32</v>
      </c>
    </row>
    <row r="28" spans="3:21" x14ac:dyDescent="0.3">
      <c r="C28" s="3" t="s">
        <v>18</v>
      </c>
      <c r="D28" s="12">
        <v>0</v>
      </c>
      <c r="E28" s="12">
        <v>0</v>
      </c>
      <c r="F28" s="12">
        <v>0</v>
      </c>
      <c r="G28" s="12">
        <v>40583.4</v>
      </c>
      <c r="H28" s="12">
        <v>0</v>
      </c>
      <c r="I28" s="11">
        <v>0</v>
      </c>
      <c r="J28" s="11">
        <v>0</v>
      </c>
      <c r="P28" s="11">
        <v>0</v>
      </c>
      <c r="Q28" s="11">
        <v>36492.26</v>
      </c>
      <c r="R28" s="11">
        <v>0</v>
      </c>
      <c r="S28" s="11">
        <v>54427.5</v>
      </c>
      <c r="T28" s="11">
        <v>0</v>
      </c>
      <c r="U28" s="13">
        <f t="shared" si="1"/>
        <v>131503.16</v>
      </c>
    </row>
    <row r="29" spans="3:21" x14ac:dyDescent="0.3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3">
      <c r="C30" s="3" t="s">
        <v>20</v>
      </c>
      <c r="D30" s="12">
        <v>0</v>
      </c>
      <c r="E30" s="12">
        <v>0</v>
      </c>
      <c r="F30" s="12">
        <v>0</v>
      </c>
      <c r="G30" s="12">
        <v>590</v>
      </c>
      <c r="H30" s="12">
        <v>0</v>
      </c>
      <c r="I30" s="15">
        <v>159553.70000000001</v>
      </c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3">
        <f t="shared" si="1"/>
        <v>160143.70000000001</v>
      </c>
    </row>
    <row r="31" spans="3:21" x14ac:dyDescent="0.3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>
        <v>617600</v>
      </c>
      <c r="T31" s="11">
        <v>0</v>
      </c>
      <c r="U31" s="13">
        <f t="shared" si="1"/>
        <v>617600</v>
      </c>
    </row>
    <row r="32" spans="3:21" x14ac:dyDescent="0.3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>
        <v>418924.75</v>
      </c>
      <c r="T32" s="11">
        <v>0</v>
      </c>
      <c r="U32" s="13">
        <f t="shared" si="1"/>
        <v>418924.75</v>
      </c>
    </row>
    <row r="33" spans="3:21" x14ac:dyDescent="0.3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>
        <v>27730</v>
      </c>
      <c r="P33" s="11">
        <v>0</v>
      </c>
      <c r="Q33" s="11">
        <v>0</v>
      </c>
      <c r="R33" s="11">
        <v>0</v>
      </c>
      <c r="S33" s="11">
        <v>251623.67</v>
      </c>
      <c r="T33" s="11">
        <v>0</v>
      </c>
      <c r="U33" s="16">
        <f t="shared" si="1"/>
        <v>279353.67000000004</v>
      </c>
    </row>
    <row r="34" spans="3:21" x14ac:dyDescent="0.3">
      <c r="C34" s="3" t="s">
        <v>24</v>
      </c>
      <c r="D34" s="12">
        <v>0</v>
      </c>
      <c r="E34" s="12">
        <v>0</v>
      </c>
      <c r="F34" s="12">
        <v>0</v>
      </c>
      <c r="G34" s="12">
        <v>882400</v>
      </c>
      <c r="H34" s="12">
        <v>0</v>
      </c>
      <c r="I34" s="11">
        <v>0</v>
      </c>
      <c r="J34" s="15">
        <v>500000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3">
        <f t="shared" si="1"/>
        <v>1382400</v>
      </c>
    </row>
    <row r="35" spans="3:21" x14ac:dyDescent="0.3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3">
      <c r="C36" s="3" t="s">
        <v>26</v>
      </c>
      <c r="D36" s="12">
        <v>0</v>
      </c>
      <c r="E36" s="12">
        <v>0</v>
      </c>
      <c r="F36" s="12">
        <v>0</v>
      </c>
      <c r="G36" s="12">
        <v>85185.44</v>
      </c>
      <c r="H36" s="12">
        <v>49800</v>
      </c>
      <c r="I36" s="15">
        <v>54675.3</v>
      </c>
      <c r="J36" s="11">
        <v>0</v>
      </c>
      <c r="P36" s="11">
        <v>0</v>
      </c>
      <c r="Q36" s="11">
        <v>69519.7</v>
      </c>
      <c r="R36" s="11">
        <v>0</v>
      </c>
      <c r="S36" s="11">
        <v>5463.72</v>
      </c>
      <c r="T36" s="11">
        <v>0</v>
      </c>
      <c r="U36" s="13">
        <f t="shared" si="1"/>
        <v>264644.15999999997</v>
      </c>
    </row>
    <row r="37" spans="3:21" x14ac:dyDescent="0.3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3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3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3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3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3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3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3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3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3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3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3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3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3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3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3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3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3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1">
        <v>0</v>
      </c>
      <c r="Q54" s="11">
        <v>22789.34</v>
      </c>
      <c r="R54" s="11">
        <v>0</v>
      </c>
      <c r="S54" s="11">
        <v>0</v>
      </c>
      <c r="T54" s="11">
        <v>0</v>
      </c>
      <c r="U54" s="13">
        <f t="shared" si="2"/>
        <v>22789.34</v>
      </c>
    </row>
    <row r="55" spans="3:21" x14ac:dyDescent="0.3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3">
        <f t="shared" si="2"/>
        <v>0</v>
      </c>
    </row>
    <row r="56" spans="3:21" x14ac:dyDescent="0.3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3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1">
        <v>5161814</v>
      </c>
      <c r="R57" s="11">
        <v>0</v>
      </c>
      <c r="S57" s="11">
        <v>0</v>
      </c>
      <c r="T57" s="11">
        <v>0</v>
      </c>
      <c r="U57" s="13">
        <f t="shared" si="2"/>
        <v>5161814</v>
      </c>
    </row>
    <row r="58" spans="3:21" x14ac:dyDescent="0.3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3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3">
        <f t="shared" si="2"/>
        <v>0</v>
      </c>
    </row>
    <row r="60" spans="3:21" x14ac:dyDescent="0.3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3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3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>
        <v>134052.72</v>
      </c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134052.72</v>
      </c>
    </row>
    <row r="63" spans="3:21" x14ac:dyDescent="0.3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3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>
        <v>199458.27</v>
      </c>
      <c r="S64" s="11">
        <v>0</v>
      </c>
      <c r="T64" s="11">
        <v>0</v>
      </c>
      <c r="U64" s="13">
        <f t="shared" si="2"/>
        <v>199458.27</v>
      </c>
    </row>
    <row r="65" spans="3:21" x14ac:dyDescent="0.3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3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3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3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3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3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3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3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3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3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3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3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3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3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3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3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3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3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3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3">
      <c r="C84" s="5" t="s">
        <v>65</v>
      </c>
      <c r="D84" s="14">
        <f>SUM(D12:D83)</f>
        <v>2085172.25</v>
      </c>
      <c r="E84" s="14">
        <f t="shared" ref="E84:U84" si="4">SUM(E12:E83)</f>
        <v>2627360.67</v>
      </c>
      <c r="F84" s="14">
        <f t="shared" si="4"/>
        <v>2929093.63</v>
      </c>
      <c r="G84" s="14">
        <f t="shared" si="4"/>
        <v>3376225.7099999995</v>
      </c>
      <c r="H84" s="14">
        <f t="shared" si="4"/>
        <v>3428629.1300000004</v>
      </c>
      <c r="I84" s="14">
        <f t="shared" si="4"/>
        <v>4065346.17</v>
      </c>
      <c r="J84" s="14">
        <f t="shared" si="4"/>
        <v>3827364.92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3610055.9600000004</v>
      </c>
      <c r="Q84" s="14">
        <f t="shared" si="4"/>
        <v>11653144.600000001</v>
      </c>
      <c r="R84" s="14">
        <f t="shared" si="4"/>
        <v>4045146.4200000004</v>
      </c>
      <c r="S84" s="14">
        <f t="shared" si="4"/>
        <v>8074474.3200000003</v>
      </c>
      <c r="T84" s="14">
        <f t="shared" si="4"/>
        <v>0</v>
      </c>
      <c r="U84" s="14">
        <f t="shared" si="4"/>
        <v>49722013.780000001</v>
      </c>
    </row>
    <row r="85" spans="3:21" x14ac:dyDescent="0.3">
      <c r="Q85" s="17"/>
    </row>
    <row r="86" spans="3:21" ht="14.4" customHeight="1" thickBot="1" x14ac:dyDescent="0.35">
      <c r="C86" s="18" t="s">
        <v>95</v>
      </c>
    </row>
    <row r="87" spans="3:21" ht="35.4" customHeight="1" thickBot="1" x14ac:dyDescent="0.35">
      <c r="C87" s="31" t="s">
        <v>96</v>
      </c>
    </row>
    <row r="88" spans="3:21" ht="29.4" thickBot="1" x14ac:dyDescent="0.35">
      <c r="C88" s="19" t="s">
        <v>97</v>
      </c>
    </row>
    <row r="89" spans="3:21" ht="58.2" thickBot="1" x14ac:dyDescent="0.35">
      <c r="C89" s="20" t="s">
        <v>98</v>
      </c>
    </row>
  </sheetData>
  <mergeCells count="5">
    <mergeCell ref="C4:U4"/>
    <mergeCell ref="C5:U5"/>
    <mergeCell ref="C6:U6"/>
    <mergeCell ref="C7:U7"/>
    <mergeCell ref="C3:U3"/>
  </mergeCell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0AE91A-AA5A-49CE-A538-FF929D9E7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5336B9-FDC5-432A-9DED-017414FA3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GARCIA MATA</cp:lastModifiedBy>
  <cp:lastPrinted>2022-12-07T14:41:49Z</cp:lastPrinted>
  <dcterms:created xsi:type="dcterms:W3CDTF">2021-07-29T18:58:50Z</dcterms:created>
  <dcterms:modified xsi:type="dcterms:W3CDTF">2022-12-07T14:42:26Z</dcterms:modified>
</cp:coreProperties>
</file>