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OAI/PORTAL OCTUBRE/FINANZAS/INFORMES FINANCIEROS/"/>
    </mc:Choice>
  </mc:AlternateContent>
  <xr:revisionPtr revIDLastSave="26" documentId="8_{EB97C779-16F9-435A-B722-4C9DC0EEF351}" xr6:coauthVersionLast="47" xr6:coauthVersionMax="47" xr10:uidLastSave="{D9BEE394-CF78-42DA-8705-9359DC6059F4}"/>
  <bookViews>
    <workbookView xWindow="-108" yWindow="-108" windowWidth="23256" windowHeight="12576" xr2:uid="{7F9A86B9-25DE-46CE-9941-757D87D4D3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0" i="1"/>
  <c r="B23" i="1"/>
  <c r="B32" i="1"/>
  <c r="B34" i="1" l="1"/>
  <c r="B35" i="1" l="1"/>
  <c r="B36" i="1" s="1"/>
</calcChain>
</file>

<file path=xl/sharedStrings.xml><?xml version="1.0" encoding="utf-8"?>
<sst xmlns="http://schemas.openxmlformats.org/spreadsheetml/2006/main" count="22" uniqueCount="22">
  <si>
    <t xml:space="preserve">      BALANCE GENERAL </t>
  </si>
  <si>
    <t xml:space="preserve">           (VALORES RD$)</t>
  </si>
  <si>
    <t xml:space="preserve">PRESUPUESTO ORIGINAL </t>
  </si>
  <si>
    <t>ACTIVO</t>
  </si>
  <si>
    <t>REMUNERACIONES (NOMINA)</t>
  </si>
  <si>
    <t>INVENTARIO</t>
  </si>
  <si>
    <t>COMBUSTIBLE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</si>
  <si>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</si>
  <si>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</si>
  <si>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</si>
  <si>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</si>
  <si>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</si>
  <si>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</si>
  <si>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</si>
  <si>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</si>
  <si>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</si>
  <si>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</si>
  <si>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</si>
  <si>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</si>
  <si>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AL 30 DE SEPTIEMBRE 2022</t>
  </si>
  <si>
    <t>Lic. Pamela Moya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</si>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</sst>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4"/>
      <color theme="1"/>
      <name val="Bodoni MT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0" fillId="0" borderId="0" xfId="0" applyBorder="1"/>
    <xf numFmtId="164" fontId="4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/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/>
    <xf numFmtId="0" fontId="6" fillId="0" borderId="0" xfId="0" applyFont="1"/>
    <xf numFmtId="0" fontId="7" fillId="0" borderId="0" xfId="0" applyFont="1"/>
    <xf numFmtId="44" fontId="6" fillId="0" borderId="0" xfId="1" applyFont="1"/>
    <xf numFmtId="0" fontId="6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28575</xdr:rowOff>
    </xdr:from>
    <xdr:to>
      <xdr:col>1</xdr:col>
      <xdr:colOff>466725</xdr:colOff>
      <xdr:row>12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2515DD-5A87-47AE-8FF2-78D4A6CC72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617220" y="28575"/>
          <a:ext cx="4345305" cy="2280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38EA-F730-4940-B6BF-6A7ACC027618}">
  <dimension ref="A1:D47"/>
  <sheetViews>
    <sheetView tabSelected="1" topLeftCell="A25" zoomScaleNormal="100" workbookViewId="0">
      <selection activeCell="A39" sqref="A39"/>
    </sheetView>
  </sheetViews>
  <sheetFormatPr defaultRowHeight="14.4" x14ac:dyDescent="0.3"/>
  <cols>
    <col min="1" max="1" width="65.5546875" bestFit="1" customWidth="1"/>
    <col min="2" max="2" width="25.109375" bestFit="1" customWidth="1"/>
    <col min="4" max="4" width="19" bestFit="1" customWidth="1"/>
  </cols>
  <sheetData>
    <row r="1" spans="1:2" x14ac:dyDescent="0.3">
      <c r="A1" s="1"/>
      <c r="B1" s="1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ht="15.6" x14ac:dyDescent="0.3">
      <c r="A14" s="10" t="s">
        <v>0</v>
      </c>
      <c r="B14" s="10"/>
    </row>
    <row r="15" spans="1:2" ht="15.6" x14ac:dyDescent="0.3">
      <c r="A15" s="10" t="s">
        <v>19</v>
      </c>
      <c r="B15" s="10"/>
    </row>
    <row r="16" spans="1:2" ht="15.6" x14ac:dyDescent="0.3">
      <c r="A16" s="10" t="s">
        <v>1</v>
      </c>
      <c r="B16" s="10"/>
    </row>
    <row r="17" spans="1:4" ht="15.6" x14ac:dyDescent="0.3">
      <c r="A17" s="11" t="s">
        <v>2</v>
      </c>
      <c r="B17" s="12">
        <v>55864887</v>
      </c>
    </row>
    <row r="18" spans="1:4" ht="15.6" x14ac:dyDescent="0.3">
      <c r="A18" s="13"/>
      <c r="B18" s="13"/>
      <c r="D18" s="4"/>
    </row>
    <row r="19" spans="1:4" ht="15.6" x14ac:dyDescent="0.3">
      <c r="A19" s="14" t="s">
        <v>3</v>
      </c>
      <c r="B19" s="13"/>
      <c r="D19" s="4"/>
    </row>
    <row r="20" spans="1:4" ht="18" x14ac:dyDescent="0.35">
      <c r="A20" s="13" t="s">
        <v>4</v>
      </c>
      <c r="B20" s="15">
        <f>156450+3003570+299000</f>
        <v>3459020</v>
      </c>
      <c r="D20" s="5"/>
    </row>
    <row r="21" spans="1:4" ht="15.6" x14ac:dyDescent="0.3">
      <c r="A21" s="13" t="s">
        <v>5</v>
      </c>
      <c r="B21" s="15">
        <v>569300.59</v>
      </c>
      <c r="D21" s="7"/>
    </row>
    <row r="22" spans="1:4" ht="15.6" x14ac:dyDescent="0.3">
      <c r="A22" s="13" t="s">
        <v>6</v>
      </c>
      <c r="B22" s="8">
        <v>0</v>
      </c>
      <c r="D22" s="6"/>
    </row>
    <row r="23" spans="1:4" ht="18" x14ac:dyDescent="0.35">
      <c r="A23" s="14" t="s">
        <v>7</v>
      </c>
      <c r="B23" s="9">
        <f>B20+B21+B22</f>
        <v>4028320.59</v>
      </c>
      <c r="D23" s="5"/>
    </row>
    <row r="24" spans="1:4" ht="18" x14ac:dyDescent="0.35">
      <c r="A24" s="13" t="s">
        <v>8</v>
      </c>
      <c r="B24" s="15">
        <v>661154.91</v>
      </c>
      <c r="D24" s="5"/>
    </row>
    <row r="25" spans="1:4" ht="18" x14ac:dyDescent="0.35">
      <c r="A25" s="16" t="s">
        <v>9</v>
      </c>
      <c r="B25" s="15">
        <v>0</v>
      </c>
      <c r="D25" s="3"/>
    </row>
    <row r="26" spans="1:4" ht="18" x14ac:dyDescent="0.35">
      <c r="A26" s="16" t="s">
        <v>10</v>
      </c>
      <c r="B26" s="15">
        <v>198547.27</v>
      </c>
      <c r="D26" s="3"/>
    </row>
    <row r="27" spans="1:4" ht="18" x14ac:dyDescent="0.35">
      <c r="A27" s="14" t="s">
        <v>11</v>
      </c>
      <c r="B27" s="9">
        <f>B24+B25+B26</f>
        <v>859702.18</v>
      </c>
      <c r="D27" s="3"/>
    </row>
    <row r="28" spans="1:4" ht="18" x14ac:dyDescent="0.35">
      <c r="A28" s="14" t="s">
        <v>12</v>
      </c>
      <c r="B28" s="9">
        <f>B23+B27</f>
        <v>4888022.7699999996</v>
      </c>
      <c r="D28" s="3"/>
    </row>
    <row r="29" spans="1:4" ht="18" x14ac:dyDescent="0.35">
      <c r="A29" s="13"/>
      <c r="B29" s="8"/>
      <c r="D29" s="3"/>
    </row>
    <row r="30" spans="1:4" ht="18" x14ac:dyDescent="0.35">
      <c r="A30" s="13" t="s">
        <v>13</v>
      </c>
      <c r="B30" s="15">
        <v>4143849.12</v>
      </c>
      <c r="D30" s="3"/>
    </row>
    <row r="31" spans="1:4" ht="18" x14ac:dyDescent="0.35">
      <c r="A31" s="13" t="s">
        <v>14</v>
      </c>
      <c r="B31" s="15">
        <v>68941.149999999994</v>
      </c>
      <c r="D31" s="3"/>
    </row>
    <row r="32" spans="1:4" ht="15.6" x14ac:dyDescent="0.3">
      <c r="A32" s="14" t="s">
        <v>15</v>
      </c>
      <c r="B32" s="9">
        <f>B30+B31</f>
        <v>4212790.2700000005</v>
      </c>
      <c r="D32" s="1"/>
    </row>
    <row r="33" spans="1:4" ht="15.6" x14ac:dyDescent="0.3">
      <c r="A33" s="13"/>
      <c r="B33" s="8"/>
      <c r="D33" s="1"/>
    </row>
    <row r="34" spans="1:4" ht="15.6" x14ac:dyDescent="0.3">
      <c r="A34" s="13" t="s">
        <v>16</v>
      </c>
      <c r="B34" s="8">
        <f>B17-B28-B32</f>
        <v>46764073.960000001</v>
      </c>
      <c r="D34" s="1"/>
    </row>
    <row r="35" spans="1:4" ht="15.6" x14ac:dyDescent="0.3">
      <c r="A35" s="14" t="s">
        <v>17</v>
      </c>
      <c r="B35" s="8">
        <f>B34</f>
        <v>46764073.960000001</v>
      </c>
      <c r="D35" s="1"/>
    </row>
    <row r="36" spans="1:4" ht="15.6" x14ac:dyDescent="0.3">
      <c r="A36" s="14" t="s">
        <v>18</v>
      </c>
      <c r="B36" s="9">
        <f>B32+B35</f>
        <v>50976864.230000004</v>
      </c>
      <c r="D36" s="1"/>
    </row>
    <row r="37" spans="1:4" ht="15.6" x14ac:dyDescent="0.3">
      <c r="A37" s="13"/>
      <c r="B37" s="13"/>
    </row>
    <row r="38" spans="1:4" ht="15.6" x14ac:dyDescent="0.3">
      <c r="A38" s="13"/>
      <c r="B38" s="13"/>
    </row>
    <row r="39" spans="1:4" ht="15.6" x14ac:dyDescent="0.3">
      <c r="B39" s="13"/>
    </row>
    <row r="40" spans="1:4" ht="15.6" x14ac:dyDescent="0.3">
      <c r="B40" s="13"/>
    </row>
    <row r="41" spans="1:4" ht="15.6" x14ac:dyDescent="0.3">
      <c r="A41" s="2"/>
      <c r="B41" s="2"/>
    </row>
    <row r="42" spans="1:4" ht="15.6" x14ac:dyDescent="0.3">
      <c r="A42" s="14" t="s">
        <v>20</v>
      </c>
      <c r="B42" s="2"/>
    </row>
    <row r="43" spans="1:4" ht="15.6" x14ac:dyDescent="0.3">
      <c r="A43" s="14" t="s">
        <v>21</v>
      </c>
      <c r="B43" s="1"/>
    </row>
    <row r="46" spans="1:4" ht="35.25" customHeight="1" x14ac:dyDescent="0.3"/>
    <row r="47" spans="1:4" ht="32.25" customHeight="1" x14ac:dyDescent="0.3"/>
  </sheetData>
  <mergeCells count="3">
    <mergeCell ref="A14:B14"/>
    <mergeCell ref="A15:B15"/>
    <mergeCell ref="A16:B16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MARIA GARCIA MATA</cp:lastModifiedBy>
  <cp:lastPrinted>2022-11-11T02:12:27Z</cp:lastPrinted>
  <dcterms:created xsi:type="dcterms:W3CDTF">2022-06-02T17:44:47Z</dcterms:created>
  <dcterms:modified xsi:type="dcterms:W3CDTF">2022-11-11T02:12:39Z</dcterms:modified>
</cp:coreProperties>
</file>