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garcia_cpp_gob_do/Documents/Desktop/DESKTOP/OAI/PARA ACTUALIZAR/"/>
    </mc:Choice>
  </mc:AlternateContent>
  <xr:revisionPtr revIDLastSave="2" documentId="8_{1CEA04DC-9BD6-42D4-A04A-F4526EBA489D}" xr6:coauthVersionLast="47" xr6:coauthVersionMax="47" xr10:uidLastSave="{C0B8D2AB-77B4-4A61-BC48-D7A3AA368A66}"/>
  <bookViews>
    <workbookView xWindow="1884" yWindow="1884" windowWidth="17280" windowHeight="8964" xr2:uid="{D4732FFA-EEE2-47D2-A04B-54D6DB79F5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E28" i="1"/>
  <c r="E23" i="1"/>
  <c r="E24" i="1" l="1"/>
  <c r="E30" i="1" s="1"/>
  <c r="E31" i="1" s="1"/>
  <c r="E32" i="1" s="1"/>
</calcChain>
</file>

<file path=xl/sharedStrings.xml><?xml version="1.0" encoding="utf-8"?>
<sst xmlns="http://schemas.openxmlformats.org/spreadsheetml/2006/main" count="20" uniqueCount="20">
  <si>
    <t xml:space="preserve">      BALANCE GENERAL </t>
  </si>
  <si>
    <t xml:space="preserve">           (VALORES RD$)</t>
  </si>
  <si>
    <t xml:space="preserve">PRESUPUESTO ORIGINAL </t>
  </si>
  <si>
    <t>ACTIVO</t>
  </si>
  <si>
    <t>REMUNERACIONES (NOMINA)</t>
  </si>
  <si>
    <t>INVENTARIO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</si>
  <si>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</si>
  <si>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</si>
  <si>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</si>
  <si>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</si>
  <si>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</si>
  <si>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</si>
  <si>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</si>
  <si>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 xml:space="preserve">RETENCIONES PAGADAS </t>
  </si>
  <si>
    <t>TOTAL PASIVO CORRIENTES</t>
  </si>
  <si>
    <t>RESERVAS</t>
  </si>
  <si>
    <t>TOTAL PATRIMONIO NETO</t>
  </si>
  <si>
    <t>TOTAL PASIVO Y PATRIMONIO</t>
  </si>
  <si>
    <t>AL 31 DE MARZO 2022</t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</si>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</sst>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44" fontId="0" fillId="0" borderId="0" xfId="1" applyFont="1"/>
    <xf numFmtId="44" fontId="0" fillId="2" borderId="0" xfId="1" applyFont="1" applyFill="1"/>
    <xf numFmtId="44" fontId="2" fillId="2" borderId="0" xfId="0" applyNumberFormat="1" applyFont="1" applyFill="1"/>
    <xf numFmtId="44" fontId="4" fillId="2" borderId="0" xfId="0" applyNumberFormat="1" applyFont="1" applyFill="1"/>
    <xf numFmtId="44" fontId="4" fillId="2" borderId="0" xfId="1" applyFont="1" applyFill="1"/>
    <xf numFmtId="44" fontId="2" fillId="0" borderId="0" xfId="0" applyNumberFormat="1" applyFont="1"/>
    <xf numFmtId="0" fontId="5" fillId="0" borderId="0" xfId="0" applyFont="1"/>
    <xf numFmtId="4" fontId="0" fillId="0" borderId="0" xfId="0" applyNumberFormat="1"/>
    <xf numFmtId="44" fontId="2" fillId="0" borderId="0" xfId="1" applyFont="1"/>
    <xf numFmtId="0" fontId="0" fillId="0" borderId="0" xfId="0" applyFont="1"/>
    <xf numFmtId="0" fontId="0" fillId="0" borderId="0" xfId="0" applyFont="1" applyAlignment="1">
      <alignment horizontal="left" vertical="top"/>
    </xf>
    <xf numFmtId="0" fontId="0" fillId="2" borderId="0" xfId="0" applyFont="1" applyFill="1"/>
    <xf numFmtId="44" fontId="0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1568449</xdr:colOff>
      <xdr:row>7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8B8DBC-EBC6-4119-AC63-4D77BF88F40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091"/>
        <a:stretch/>
      </xdr:blipFill>
      <xdr:spPr bwMode="auto">
        <a:xfrm>
          <a:off x="609600" y="0"/>
          <a:ext cx="2784474" cy="15144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D88A-7A74-4AE3-8611-4AE976905A9E}">
  <dimension ref="A9:F38"/>
  <sheetViews>
    <sheetView tabSelected="1" topLeftCell="A31" zoomScaleNormal="100" workbookViewId="0">
      <selection activeCell="D9" sqref="D9"/>
    </sheetView>
  </sheetViews>
  <sheetFormatPr baseColWidth="10" defaultColWidth="8.88671875" defaultRowHeight="14.4" x14ac:dyDescent="0.3"/>
  <cols>
    <col min="1" max="1" width="12.44140625" customWidth="1"/>
    <col min="4" max="4" width="36.33203125" bestFit="1" customWidth="1"/>
    <col min="5" max="5" width="22.5546875" bestFit="1" customWidth="1"/>
    <col min="6" max="6" width="11.6640625" bestFit="1" customWidth="1"/>
  </cols>
  <sheetData>
    <row r="9" spans="1:6" x14ac:dyDescent="0.3">
      <c r="A9" s="12"/>
      <c r="B9" s="12"/>
      <c r="C9" s="13" t="s">
        <v>0</v>
      </c>
      <c r="D9" s="13"/>
      <c r="E9" s="12"/>
    </row>
    <row r="10" spans="1:6" x14ac:dyDescent="0.3">
      <c r="A10" s="12"/>
      <c r="B10" s="12"/>
      <c r="C10" s="12" t="s">
        <v>18</v>
      </c>
      <c r="D10" s="12"/>
      <c r="E10" s="12"/>
    </row>
    <row r="11" spans="1:6" x14ac:dyDescent="0.3">
      <c r="A11" s="12"/>
      <c r="B11" s="12"/>
      <c r="C11" s="12" t="s">
        <v>1</v>
      </c>
      <c r="D11" s="12"/>
      <c r="E11" s="12"/>
    </row>
    <row r="12" spans="1:6" x14ac:dyDescent="0.3">
      <c r="A12" s="12"/>
      <c r="B12" s="12"/>
      <c r="C12" s="12"/>
      <c r="D12" s="12"/>
      <c r="E12" s="12"/>
    </row>
    <row r="13" spans="1:6" x14ac:dyDescent="0.3">
      <c r="A13" s="12"/>
      <c r="B13" s="12"/>
      <c r="C13" s="1"/>
      <c r="D13" s="2" t="s">
        <v>2</v>
      </c>
      <c r="E13" s="11">
        <v>55864887</v>
      </c>
      <c r="F13" s="11"/>
    </row>
    <row r="14" spans="1:6" x14ac:dyDescent="0.3">
      <c r="A14" s="12"/>
      <c r="B14" s="12"/>
      <c r="C14" s="12"/>
      <c r="D14" s="12"/>
      <c r="E14" s="12"/>
    </row>
    <row r="15" spans="1:6" x14ac:dyDescent="0.3">
      <c r="A15" s="2" t="s">
        <v>3</v>
      </c>
      <c r="B15" s="12"/>
      <c r="C15" s="12"/>
      <c r="D15" s="12"/>
      <c r="E15" s="12"/>
    </row>
    <row r="16" spans="1:6" x14ac:dyDescent="0.3">
      <c r="A16" s="12" t="s">
        <v>4</v>
      </c>
      <c r="B16" s="12"/>
      <c r="C16" s="12"/>
      <c r="D16" s="12"/>
      <c r="E16" s="3">
        <v>2340520.15</v>
      </c>
      <c r="F16" s="10"/>
    </row>
    <row r="17" spans="1:6" x14ac:dyDescent="0.3">
      <c r="A17" s="12" t="s">
        <v>5</v>
      </c>
      <c r="B17" s="12"/>
      <c r="C17" s="12"/>
      <c r="D17" s="12"/>
      <c r="E17" s="4">
        <v>1194163.56</v>
      </c>
      <c r="F17" s="10"/>
    </row>
    <row r="18" spans="1:6" x14ac:dyDescent="0.3">
      <c r="A18" s="14" t="s">
        <v>19</v>
      </c>
      <c r="B18" s="12"/>
      <c r="C18" s="12"/>
      <c r="D18" s="12"/>
      <c r="E18" s="7">
        <v>882400</v>
      </c>
      <c r="F18" s="10"/>
    </row>
    <row r="19" spans="1:6" x14ac:dyDescent="0.3">
      <c r="A19" s="2" t="s">
        <v>6</v>
      </c>
      <c r="B19" s="12"/>
      <c r="C19" s="12"/>
      <c r="D19" s="12"/>
      <c r="E19" s="5">
        <f>E17+E16+E18</f>
        <v>4417083.71</v>
      </c>
      <c r="F19" s="10"/>
    </row>
    <row r="20" spans="1:6" x14ac:dyDescent="0.3">
      <c r="A20" s="12" t="s">
        <v>7</v>
      </c>
      <c r="B20" s="12"/>
      <c r="C20" s="12"/>
      <c r="D20" s="12"/>
      <c r="E20" s="6">
        <v>501790.86</v>
      </c>
      <c r="F20" s="10"/>
    </row>
    <row r="21" spans="1:6" x14ac:dyDescent="0.3">
      <c r="A21" s="14" t="s">
        <v>8</v>
      </c>
      <c r="B21" s="12"/>
      <c r="C21" s="12"/>
      <c r="D21" s="12"/>
      <c r="E21" s="6">
        <v>135391.74</v>
      </c>
      <c r="F21" s="10"/>
    </row>
    <row r="22" spans="1:6" x14ac:dyDescent="0.3">
      <c r="A22" s="14" t="s">
        <v>9</v>
      </c>
      <c r="B22" s="12"/>
      <c r="C22" s="12"/>
      <c r="D22" s="12"/>
      <c r="E22" s="7">
        <v>0</v>
      </c>
      <c r="F22" s="10"/>
    </row>
    <row r="23" spans="1:6" x14ac:dyDescent="0.3">
      <c r="A23" s="2" t="s">
        <v>10</v>
      </c>
      <c r="B23" s="12"/>
      <c r="C23" s="12"/>
      <c r="D23" s="12"/>
      <c r="E23" s="8">
        <f>E20+E21+E22</f>
        <v>637182.6</v>
      </c>
      <c r="F23" s="10"/>
    </row>
    <row r="24" spans="1:6" x14ac:dyDescent="0.3">
      <c r="A24" s="2" t="s">
        <v>11</v>
      </c>
      <c r="B24" s="12"/>
      <c r="C24" s="12"/>
      <c r="D24" s="12"/>
      <c r="E24" s="8">
        <f>E19+E23</f>
        <v>5054266.3099999996</v>
      </c>
      <c r="F24" s="10"/>
    </row>
    <row r="25" spans="1:6" x14ac:dyDescent="0.3">
      <c r="A25" s="12"/>
      <c r="B25" s="12"/>
      <c r="C25" s="12"/>
      <c r="D25" s="12"/>
      <c r="E25" s="12"/>
      <c r="F25" s="10"/>
    </row>
    <row r="26" spans="1:6" x14ac:dyDescent="0.3">
      <c r="A26" s="12" t="s">
        <v>12</v>
      </c>
      <c r="B26" s="12"/>
      <c r="C26" s="12"/>
      <c r="D26" s="12"/>
      <c r="E26" s="3">
        <v>381015.82</v>
      </c>
      <c r="F26" s="10"/>
    </row>
    <row r="27" spans="1:6" x14ac:dyDescent="0.3">
      <c r="A27" s="12" t="s">
        <v>13</v>
      </c>
      <c r="B27" s="12"/>
      <c r="C27" s="12"/>
      <c r="D27" s="12"/>
      <c r="E27" s="3">
        <v>148759.66</v>
      </c>
      <c r="F27" s="10"/>
    </row>
    <row r="28" spans="1:6" x14ac:dyDescent="0.3">
      <c r="A28" s="2" t="s">
        <v>14</v>
      </c>
      <c r="B28" s="12"/>
      <c r="C28" s="12"/>
      <c r="D28" s="12"/>
      <c r="E28" s="8">
        <f>E26+E27</f>
        <v>529775.48</v>
      </c>
      <c r="F28" s="10"/>
    </row>
    <row r="29" spans="1:6" x14ac:dyDescent="0.3">
      <c r="A29" s="12"/>
      <c r="B29" s="12"/>
      <c r="C29" s="12"/>
      <c r="D29" s="12"/>
      <c r="E29" s="12"/>
      <c r="F29" s="10"/>
    </row>
    <row r="30" spans="1:6" x14ac:dyDescent="0.3">
      <c r="A30" s="12" t="s">
        <v>15</v>
      </c>
      <c r="B30" s="12"/>
      <c r="C30" s="12"/>
      <c r="D30" s="12"/>
      <c r="E30" s="15">
        <f>E13-E24-E28</f>
        <v>50280845.210000001</v>
      </c>
      <c r="F30" s="10"/>
    </row>
    <row r="31" spans="1:6" x14ac:dyDescent="0.3">
      <c r="A31" s="2" t="s">
        <v>16</v>
      </c>
      <c r="B31" s="12"/>
      <c r="C31" s="12"/>
      <c r="D31" s="12"/>
      <c r="E31" s="3">
        <f>E30</f>
        <v>50280845.210000001</v>
      </c>
    </row>
    <row r="32" spans="1:6" x14ac:dyDescent="0.3">
      <c r="A32" s="2" t="s">
        <v>17</v>
      </c>
      <c r="B32" s="12"/>
      <c r="C32" s="12"/>
      <c r="D32" s="12"/>
      <c r="E32" s="8">
        <f>E28+E31</f>
        <v>50810620.689999998</v>
      </c>
    </row>
    <row r="37" spans="1:3" ht="15.6" x14ac:dyDescent="0.3">
      <c r="A37" s="9"/>
      <c r="B37" s="9"/>
      <c r="C37" s="9"/>
    </row>
    <row r="38" spans="1:3" ht="15.6" x14ac:dyDescent="0.3">
      <c r="A38" s="9"/>
      <c r="B38" s="9"/>
      <c r="C38" s="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PMOYA</dc:creator>
  <cp:lastModifiedBy>MARIA GARCIA MATA</cp:lastModifiedBy>
  <cp:lastPrinted>2022-11-11T02:46:46Z</cp:lastPrinted>
  <dcterms:created xsi:type="dcterms:W3CDTF">2022-03-09T15:21:23Z</dcterms:created>
  <dcterms:modified xsi:type="dcterms:W3CDTF">2022-11-11T17:26:30Z</dcterms:modified>
</cp:coreProperties>
</file>