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resupuesto/Ejecución del Presupuesto/2022/Informes Físicos Financieros 2022/Informes Físicos Financieros - Trimestrales/"/>
    </mc:Choice>
  </mc:AlternateContent>
  <xr:revisionPtr revIDLastSave="0" documentId="8_{4B25A3B6-F600-420E-AEAA-12AFF15DAECD}" xr6:coauthVersionLast="47" xr6:coauthVersionMax="47" xr10:uidLastSave="{00000000-0000-0000-0000-000000000000}"/>
  <bookViews>
    <workbookView xWindow="-108" yWindow="-108" windowWidth="23256" windowHeight="12576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B15" i="1"/>
  <c r="B14" i="1"/>
</calcChain>
</file>

<file path=xl/sharedStrings.xml><?xml version="1.0" encoding="utf-8"?>
<sst xmlns="http://schemas.openxmlformats.org/spreadsheetml/2006/main" count="76" uniqueCount="59">
  <si>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</si>
  <si>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</si>
  <si>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</si>
  <si>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</si>
  <si>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</si>
  <si>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</si>
  <si>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</si>
  <si>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</si>
  <si>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</si>
  <si>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</si>
  <si>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</si>
  <si>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</si>
  <si>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</si>
  <si>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</si>
  <si>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</si>
  <si>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</si>
  <si>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</si>
  <si>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</si>
  <si>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</si>
  <si>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</si>
  <si>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</si>
  <si>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</si>
  <si>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</si>
  <si>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</si>
  <si>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</si>
  <si>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</si>
  <si>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</si>
  <si>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</si>
  <si>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</si>
  <si>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</si>
  <si>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</si>
  <si>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</si>
  <si>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</si>
  <si>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</si>
  <si>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</si>
  <si>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</si>
  <si>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</si>
  <si>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</si>
  <si>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</si>
  <si>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</si>
  <si>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</si>
  <si>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</si>
  <si>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</si>
  <si>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</si>
  <si>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</si>
  <si>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</si>
  <si>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</si>
  <si>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</si>
  <si>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Contribuir a la implementación de políticas de modernización y seguridad en el ámbito de los puertos marítimos, promoviendo infraestructura y dotación de instrumentos tecnológicos.</t>
  </si>
  <si>
    <t>República Dominicana tiene un sistema marítimo portuario con infraestructura y servicio que le permiten consolidarse como HUB logístico del Caribe, siendo reconocido como lider en tráfico de mercancías, cruceros turísticos y en prestación de servicio logísticos.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</si>
  <si>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</si>
  <si>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</si>
  <si>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t>Comisión Presidencial para  la Modernización y Seguridad Porturia</t>
  </si>
  <si>
    <t>Ministerio de Obras Publucas y Comunicaciones</t>
  </si>
  <si>
    <t>N/A</t>
  </si>
  <si>
    <t>Informe de Evaluación Trimestral de las  Físicas-Financieras</t>
  </si>
  <si>
    <t>Desarrollo Institucional</t>
  </si>
  <si>
    <t>ADMINISTRACIÓN PÚBLICA, TRANSPARENTE, EFICIENTE Y ORIENTADA</t>
  </si>
  <si>
    <t>Impulsar el desarrollo local, provincial y regional mediante el fortalecimiento de las capacidades de planificación y gestión a los municipios, la participación de los actores sociales y la coordinación con otras  instancias del Estado, a fin de potenciar los recursos locales y aprovechar las oportunidades  de los mercados globales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</si>
</sst>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2" fillId="9" borderId="1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10" fillId="0" borderId="17" xfId="0" applyFont="1" applyBorder="1" applyAlignment="1">
      <alignment vertical="center"/>
    </xf>
    <xf numFmtId="0" fontId="12" fillId="0" borderId="17" xfId="0" applyFont="1" applyBorder="1"/>
    <xf numFmtId="0" fontId="15" fillId="6" borderId="19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vertical="center" wrapText="1"/>
    </xf>
    <xf numFmtId="0" fontId="20" fillId="0" borderId="17" xfId="0" applyFont="1" applyBorder="1"/>
    <xf numFmtId="0" fontId="20" fillId="0" borderId="0" xfId="0" applyFont="1"/>
    <xf numFmtId="0" fontId="21" fillId="8" borderId="30" xfId="0" applyFont="1" applyFill="1" applyBorder="1" applyAlignment="1">
      <alignment horizontal="center" vertical="center" wrapText="1" readingOrder="1"/>
    </xf>
    <xf numFmtId="0" fontId="21" fillId="8" borderId="31" xfId="0" applyFont="1" applyFill="1" applyBorder="1" applyAlignment="1">
      <alignment horizontal="center" vertical="center" wrapText="1" readingOrder="1"/>
    </xf>
    <xf numFmtId="0" fontId="21" fillId="8" borderId="32" xfId="0" applyFont="1" applyFill="1" applyBorder="1" applyAlignment="1">
      <alignment horizontal="center" vertical="center" wrapText="1" readingOrder="1"/>
    </xf>
    <xf numFmtId="0" fontId="22" fillId="0" borderId="24" xfId="0" applyFont="1" applyBorder="1" applyAlignment="1" applyProtection="1">
      <alignment vertical="top" wrapText="1"/>
      <protection locked="0"/>
    </xf>
    <xf numFmtId="0" fontId="22" fillId="0" borderId="28" xfId="0" applyFont="1" applyBorder="1" applyAlignment="1" applyProtection="1">
      <alignment vertical="top" wrapText="1"/>
      <protection locked="0"/>
    </xf>
    <xf numFmtId="165" fontId="22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22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22" fillId="0" borderId="28" xfId="0" applyNumberFormat="1" applyFont="1" applyBorder="1" applyAlignment="1" applyProtection="1">
      <alignment horizontal="center" vertical="center" wrapText="1"/>
      <protection locked="0"/>
    </xf>
    <xf numFmtId="10" fontId="22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22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33" xfId="0" applyFont="1" applyBorder="1" applyAlignment="1" applyProtection="1">
      <alignment vertical="top" wrapText="1"/>
      <protection locked="0"/>
    </xf>
    <xf numFmtId="0" fontId="22" fillId="0" borderId="34" xfId="0" applyFont="1" applyBorder="1" applyAlignment="1" applyProtection="1">
      <alignment vertical="top" wrapText="1"/>
      <protection locked="0"/>
    </xf>
    <xf numFmtId="165" fontId="22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22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22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18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3" fillId="0" borderId="36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left" vertical="center" wrapText="1"/>
    </xf>
    <xf numFmtId="49" fontId="1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9" fillId="5" borderId="17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39" fontId="7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9" fontId="19" fillId="7" borderId="28" xfId="2" applyNumberFormat="1" applyFont="1" applyFill="1" applyBorder="1" applyAlignment="1" applyProtection="1">
      <alignment horizontal="center" vertical="center" wrapText="1" readingOrder="1"/>
    </xf>
    <xf numFmtId="9" fontId="19" fillId="7" borderId="29" xfId="2" applyNumberFormat="1" applyFont="1" applyFill="1" applyBorder="1" applyAlignment="1" applyProtection="1">
      <alignment horizontal="center" vertical="center" wrapText="1" readingOrder="1"/>
    </xf>
    <xf numFmtId="0" fontId="10" fillId="8" borderId="28" xfId="0" applyFont="1" applyFill="1" applyBorder="1" applyAlignment="1">
      <alignment horizontal="center" vertical="center" wrapText="1" readingOrder="1"/>
    </xf>
    <xf numFmtId="0" fontId="19" fillId="6" borderId="28" xfId="0" applyFont="1" applyFill="1" applyBorder="1" applyAlignment="1">
      <alignment vertical="top" wrapText="1"/>
    </xf>
    <xf numFmtId="0" fontId="19" fillId="6" borderId="29" xfId="0" applyFont="1" applyFill="1" applyBorder="1" applyAlignment="1">
      <alignment vertical="top" wrapText="1"/>
    </xf>
    <xf numFmtId="39" fontId="7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8" fillId="6" borderId="23" xfId="0" applyFont="1" applyFill="1" applyBorder="1" applyAlignment="1">
      <alignment horizontal="center" vertical="center" wrapText="1" readingOrder="1"/>
    </xf>
    <xf numFmtId="0" fontId="18" fillId="6" borderId="24" xfId="0" applyFont="1" applyFill="1" applyBorder="1" applyAlignment="1">
      <alignment horizontal="center" vertical="center" wrapText="1" readingOrder="1"/>
    </xf>
    <xf numFmtId="0" fontId="18" fillId="6" borderId="25" xfId="0" applyFont="1" applyFill="1" applyBorder="1" applyAlignment="1">
      <alignment horizontal="center" vertical="center" wrapText="1" readingOrder="1"/>
    </xf>
    <xf numFmtId="0" fontId="18" fillId="6" borderId="26" xfId="0" applyFont="1" applyFill="1" applyBorder="1" applyAlignment="1">
      <alignment horizontal="center" vertical="center" wrapText="1" readingOrder="1"/>
    </xf>
    <xf numFmtId="0" fontId="18" fillId="6" borderId="38" xfId="0" applyFont="1" applyFill="1" applyBorder="1" applyAlignment="1">
      <alignment horizontal="center" vertical="center" wrapText="1" readingOrder="1"/>
    </xf>
    <xf numFmtId="0" fontId="16" fillId="6" borderId="22" xfId="0" applyFont="1" applyFill="1" applyBorder="1" applyAlignment="1">
      <alignment horizontal="left" vertical="center" wrapText="1"/>
    </xf>
    <xf numFmtId="0" fontId="15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3" fillId="0" borderId="39" xfId="0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autoFilter ref="A28:J30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1"/>
  <sheetViews>
    <sheetView tabSelected="1" workbookViewId="0">
      <selection activeCell="C14" sqref="C14:J16"/>
    </sheetView>
  </sheetViews>
  <sheetFormatPr baseColWidth="10" defaultRowHeight="14.4" x14ac:dyDescent="0.3"/>
  <cols>
    <col min="1" max="1" width="23" style="6" customWidth="1"/>
    <col min="2" max="10" width="12.6640625" style="6" customWidth="1"/>
    <col min="11" max="11" width="11.44140625" style="6"/>
  </cols>
  <sheetData>
    <row r="1" spans="1:11" ht="21.6" thickBot="1" x14ac:dyDescent="0.35">
      <c r="A1" s="7"/>
      <c r="B1" s="76" t="s">
        <v>55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6" thickBot="1" x14ac:dyDescent="0.35">
      <c r="A2" s="8"/>
      <c r="B2" s="79" t="s">
        <v>0</v>
      </c>
      <c r="C2" s="80"/>
      <c r="D2" s="79" t="s">
        <v>1</v>
      </c>
      <c r="E2" s="81"/>
      <c r="F2" s="81"/>
      <c r="G2" s="80"/>
      <c r="H2" s="82"/>
      <c r="I2" s="2" t="s">
        <v>2</v>
      </c>
      <c r="J2" s="3" t="s">
        <v>3</v>
      </c>
      <c r="K2" s="1"/>
    </row>
    <row r="3" spans="1:11" ht="21.6" thickBot="1" x14ac:dyDescent="0.35">
      <c r="A3" s="9"/>
      <c r="B3" s="83" t="s">
        <v>4</v>
      </c>
      <c r="C3" s="84"/>
      <c r="D3" s="83"/>
      <c r="E3" s="84"/>
      <c r="F3" s="84"/>
      <c r="G3" s="84"/>
      <c r="H3" s="85"/>
      <c r="I3" s="4">
        <v>44651</v>
      </c>
      <c r="J3" s="5">
        <v>1</v>
      </c>
      <c r="K3" s="1"/>
    </row>
    <row r="4" spans="1:11" x14ac:dyDescent="0.3">
      <c r="A4" s="86"/>
      <c r="B4" s="87"/>
      <c r="C4" s="87"/>
      <c r="D4" s="88"/>
      <c r="E4" s="88"/>
      <c r="F4" s="88"/>
      <c r="G4" s="88"/>
      <c r="H4" s="88"/>
      <c r="I4" s="87"/>
      <c r="J4" s="89"/>
      <c r="K4" s="1"/>
    </row>
    <row r="5" spans="1:11" ht="3" customHeight="1" x14ac:dyDescent="0.3">
      <c r="A5" s="70"/>
      <c r="B5" s="71"/>
      <c r="C5" s="71"/>
      <c r="D5" s="71"/>
      <c r="E5" s="71"/>
      <c r="F5" s="71"/>
      <c r="G5" s="71"/>
      <c r="H5" s="71"/>
      <c r="I5" s="71"/>
      <c r="J5" s="72"/>
      <c r="K5" s="1"/>
    </row>
    <row r="6" spans="1:11" ht="15.6" x14ac:dyDescent="0.3">
      <c r="A6" s="73" t="s">
        <v>5</v>
      </c>
      <c r="B6" s="74"/>
      <c r="C6" s="74"/>
      <c r="D6" s="74"/>
      <c r="E6" s="74"/>
      <c r="F6" s="74"/>
      <c r="G6" s="74"/>
      <c r="H6" s="74"/>
      <c r="I6" s="74"/>
      <c r="J6" s="75"/>
      <c r="K6" s="1"/>
    </row>
    <row r="7" spans="1:11" ht="15.6" x14ac:dyDescent="0.3">
      <c r="A7" s="50" t="s">
        <v>6</v>
      </c>
      <c r="B7" s="51"/>
      <c r="C7" s="51"/>
      <c r="D7" s="51"/>
      <c r="E7" s="51"/>
      <c r="F7" s="51"/>
      <c r="G7" s="51"/>
      <c r="H7" s="51"/>
      <c r="I7" s="51"/>
      <c r="J7" s="52"/>
      <c r="K7" s="1"/>
    </row>
    <row r="8" spans="1:11" x14ac:dyDescent="0.3">
      <c r="A8" s="10" t="s">
        <v>7</v>
      </c>
      <c r="B8" s="45" t="s">
        <v>53</v>
      </c>
      <c r="C8" s="46"/>
      <c r="D8" s="46"/>
      <c r="E8" s="46"/>
      <c r="F8" s="46"/>
      <c r="G8" s="46"/>
      <c r="H8" s="46"/>
      <c r="I8" s="46"/>
      <c r="J8" s="47"/>
      <c r="K8" s="1"/>
    </row>
    <row r="9" spans="1:11" ht="15" customHeight="1" x14ac:dyDescent="0.3">
      <c r="A9" s="11" t="s">
        <v>35</v>
      </c>
      <c r="B9" s="45" t="s">
        <v>53</v>
      </c>
      <c r="C9" s="46"/>
      <c r="D9" s="46"/>
      <c r="E9" s="46"/>
      <c r="F9" s="46"/>
      <c r="G9" s="46"/>
      <c r="H9" s="46"/>
      <c r="I9" s="46"/>
      <c r="J9" s="47"/>
      <c r="K9" s="1"/>
    </row>
    <row r="10" spans="1:11" x14ac:dyDescent="0.3">
      <c r="A10" s="11" t="s">
        <v>36</v>
      </c>
      <c r="B10" s="45" t="s">
        <v>52</v>
      </c>
      <c r="C10" s="46"/>
      <c r="D10" s="46"/>
      <c r="E10" s="46"/>
      <c r="F10" s="46"/>
      <c r="G10" s="46"/>
      <c r="H10" s="46"/>
      <c r="I10" s="46"/>
      <c r="J10" s="47"/>
      <c r="K10" s="1"/>
    </row>
    <row r="11" spans="1:11" ht="38.4" customHeight="1" x14ac:dyDescent="0.3">
      <c r="A11" s="10" t="s">
        <v>8</v>
      </c>
      <c r="B11" s="90" t="s">
        <v>48</v>
      </c>
      <c r="C11" s="90"/>
      <c r="D11" s="90"/>
      <c r="E11" s="90"/>
      <c r="F11" s="90"/>
      <c r="G11" s="90"/>
      <c r="H11" s="90"/>
      <c r="I11" s="90"/>
      <c r="J11" s="91"/>
    </row>
    <row r="12" spans="1:11" ht="48.75" customHeight="1" x14ac:dyDescent="0.3">
      <c r="A12" s="10" t="s">
        <v>9</v>
      </c>
      <c r="B12" s="48" t="s">
        <v>49</v>
      </c>
      <c r="C12" s="48"/>
      <c r="D12" s="48"/>
      <c r="E12" s="48"/>
      <c r="F12" s="48"/>
      <c r="G12" s="48"/>
      <c r="H12" s="48"/>
      <c r="I12" s="48"/>
      <c r="J12" s="49"/>
    </row>
    <row r="13" spans="1:11" ht="15.6" x14ac:dyDescent="0.3">
      <c r="A13" s="35" t="s">
        <v>10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11" ht="27.75" customHeight="1" x14ac:dyDescent="0.3">
      <c r="A14" s="10" t="s">
        <v>11</v>
      </c>
      <c r="B14" s="12">
        <f>_xlfn.NUMBERVALUE(LEFT($B$16,1))</f>
        <v>0</v>
      </c>
      <c r="C14" s="69" t="s">
        <v>56</v>
      </c>
      <c r="D14" s="69"/>
      <c r="E14" s="69"/>
      <c r="F14" s="69"/>
      <c r="G14" s="69"/>
      <c r="H14" s="69"/>
      <c r="I14" s="69"/>
      <c r="J14" s="69"/>
    </row>
    <row r="15" spans="1:11" ht="26.25" customHeight="1" x14ac:dyDescent="0.3">
      <c r="A15" s="10" t="s">
        <v>12</v>
      </c>
      <c r="B15" s="13">
        <f>_xlfn.NUMBERVALUE(LEFT(B16,3))</f>
        <v>0</v>
      </c>
      <c r="C15" s="69" t="s">
        <v>57</v>
      </c>
      <c r="D15" s="69"/>
      <c r="E15" s="69"/>
      <c r="F15" s="69"/>
      <c r="G15" s="69"/>
      <c r="H15" s="69"/>
      <c r="I15" s="69"/>
      <c r="J15" s="69"/>
    </row>
    <row r="16" spans="1:11" ht="40.200000000000003" customHeight="1" x14ac:dyDescent="0.3">
      <c r="A16" s="10" t="s">
        <v>13</v>
      </c>
      <c r="B16" s="14"/>
      <c r="C16" s="68" t="s">
        <v>58</v>
      </c>
      <c r="D16" s="68"/>
      <c r="E16" s="68"/>
      <c r="F16" s="68"/>
      <c r="G16" s="68"/>
      <c r="H16" s="68"/>
      <c r="I16" s="68"/>
      <c r="J16" s="68"/>
    </row>
    <row r="17" spans="1:11" ht="15.6" x14ac:dyDescent="0.3">
      <c r="A17" s="35" t="s">
        <v>14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1" ht="29.25" customHeight="1" x14ac:dyDescent="0.3">
      <c r="A18" s="10" t="s">
        <v>15</v>
      </c>
      <c r="B18" s="48" t="s">
        <v>54</v>
      </c>
      <c r="C18" s="48"/>
      <c r="D18" s="48"/>
      <c r="E18" s="48"/>
      <c r="F18" s="48"/>
      <c r="G18" s="48"/>
      <c r="H18" s="48"/>
      <c r="I18" s="48"/>
      <c r="J18" s="49"/>
    </row>
    <row r="19" spans="1:11" ht="33" customHeight="1" x14ac:dyDescent="0.3">
      <c r="A19" s="15" t="s">
        <v>16</v>
      </c>
      <c r="B19" s="48" t="s">
        <v>54</v>
      </c>
      <c r="C19" s="48"/>
      <c r="D19" s="48"/>
      <c r="E19" s="48"/>
      <c r="F19" s="48"/>
      <c r="G19" s="48"/>
      <c r="H19" s="48"/>
      <c r="I19" s="48"/>
      <c r="J19" s="49"/>
    </row>
    <row r="20" spans="1:11" ht="34.5" customHeight="1" x14ac:dyDescent="0.3">
      <c r="A20" s="15" t="s">
        <v>50</v>
      </c>
      <c r="B20" s="48" t="s">
        <v>54</v>
      </c>
      <c r="C20" s="48"/>
      <c r="D20" s="48"/>
      <c r="E20" s="48"/>
      <c r="F20" s="48"/>
      <c r="G20" s="48"/>
      <c r="H20" s="48"/>
      <c r="I20" s="48"/>
      <c r="J20" s="49"/>
    </row>
    <row r="21" spans="1:11" ht="35.25" customHeight="1" x14ac:dyDescent="0.3">
      <c r="A21" s="15" t="s">
        <v>37</v>
      </c>
      <c r="B21" s="48" t="s">
        <v>54</v>
      </c>
      <c r="C21" s="48"/>
      <c r="D21" s="48"/>
      <c r="E21" s="48"/>
      <c r="F21" s="48"/>
      <c r="G21" s="48"/>
      <c r="H21" s="48"/>
      <c r="I21" s="48"/>
      <c r="J21" s="49"/>
      <c r="K21" s="1"/>
    </row>
    <row r="22" spans="1:11" ht="15.6" x14ac:dyDescent="0.3">
      <c r="A22" s="35" t="s">
        <v>17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1" ht="15.6" x14ac:dyDescent="0.3">
      <c r="A23" s="50" t="s">
        <v>18</v>
      </c>
      <c r="B23" s="51"/>
      <c r="C23" s="51"/>
      <c r="D23" s="51"/>
      <c r="E23" s="51"/>
      <c r="F23" s="51"/>
      <c r="G23" s="51"/>
      <c r="H23" s="51"/>
      <c r="I23" s="51"/>
      <c r="J23" s="52"/>
      <c r="K23" s="1"/>
    </row>
    <row r="24" spans="1:11" ht="15" customHeight="1" x14ac:dyDescent="0.3">
      <c r="A24" s="63" t="s">
        <v>19</v>
      </c>
      <c r="B24" s="64"/>
      <c r="C24" s="65" t="s">
        <v>20</v>
      </c>
      <c r="D24" s="67"/>
      <c r="E24" s="67"/>
      <c r="F24" s="67" t="s">
        <v>21</v>
      </c>
      <c r="G24" s="67"/>
      <c r="H24" s="64"/>
      <c r="I24" s="65" t="s">
        <v>22</v>
      </c>
      <c r="J24" s="66"/>
    </row>
    <row r="25" spans="1:11" x14ac:dyDescent="0.3">
      <c r="A25" s="53">
        <v>55864887</v>
      </c>
      <c r="B25" s="54"/>
      <c r="C25" s="60">
        <v>75864887</v>
      </c>
      <c r="D25" s="61"/>
      <c r="E25" s="62"/>
      <c r="F25" s="60">
        <v>7641626.5499999998</v>
      </c>
      <c r="G25" s="61"/>
      <c r="H25" s="62"/>
      <c r="I25" s="55">
        <v>0.1</v>
      </c>
      <c r="J25" s="56"/>
    </row>
    <row r="26" spans="1:11" ht="15.6" x14ac:dyDescent="0.3">
      <c r="A26" s="50" t="s">
        <v>23</v>
      </c>
      <c r="B26" s="51"/>
      <c r="C26" s="51"/>
      <c r="D26" s="51"/>
      <c r="E26" s="51"/>
      <c r="F26" s="51"/>
      <c r="G26" s="51"/>
      <c r="H26" s="51"/>
      <c r="I26" s="51"/>
      <c r="J26" s="52"/>
      <c r="K26" s="1"/>
    </row>
    <row r="27" spans="1:11" x14ac:dyDescent="0.3">
      <c r="A27" s="16"/>
      <c r="B27" s="17"/>
      <c r="C27" s="57" t="s">
        <v>24</v>
      </c>
      <c r="D27" s="58"/>
      <c r="E27" s="57" t="s">
        <v>41</v>
      </c>
      <c r="F27" s="58"/>
      <c r="G27" s="57" t="s">
        <v>38</v>
      </c>
      <c r="H27" s="57"/>
      <c r="I27" s="57" t="s">
        <v>25</v>
      </c>
      <c r="J27" s="59"/>
    </row>
    <row r="28" spans="1:11" ht="39.6" x14ac:dyDescent="0.3">
      <c r="A28" s="18" t="s">
        <v>26</v>
      </c>
      <c r="B28" s="19" t="s">
        <v>27</v>
      </c>
      <c r="C28" s="19" t="s">
        <v>39</v>
      </c>
      <c r="D28" s="19" t="s">
        <v>40</v>
      </c>
      <c r="E28" s="19" t="s">
        <v>42</v>
      </c>
      <c r="F28" s="19" t="s">
        <v>43</v>
      </c>
      <c r="G28" s="19" t="s">
        <v>44</v>
      </c>
      <c r="H28" s="19" t="s">
        <v>45</v>
      </c>
      <c r="I28" s="19" t="s">
        <v>46</v>
      </c>
      <c r="J28" s="20" t="s">
        <v>47</v>
      </c>
    </row>
    <row r="29" spans="1:11" x14ac:dyDescent="0.3">
      <c r="A29" s="21" t="s">
        <v>54</v>
      </c>
      <c r="B29" s="22" t="s">
        <v>54</v>
      </c>
      <c r="C29" s="23" t="s">
        <v>54</v>
      </c>
      <c r="D29" s="24" t="s">
        <v>54</v>
      </c>
      <c r="E29" s="24" t="s">
        <v>54</v>
      </c>
      <c r="F29" s="24" t="s">
        <v>54</v>
      </c>
      <c r="G29" s="25" t="s">
        <v>54</v>
      </c>
      <c r="H29" s="24" t="s">
        <v>54</v>
      </c>
      <c r="I29" s="26">
        <v>0</v>
      </c>
      <c r="J29" s="27">
        <v>0</v>
      </c>
    </row>
    <row r="30" spans="1:11" x14ac:dyDescent="0.3">
      <c r="A30" s="28"/>
      <c r="B30" s="29"/>
      <c r="C30" s="30"/>
      <c r="D30" s="31"/>
      <c r="E30" s="31"/>
      <c r="F30" s="31"/>
      <c r="G30" s="32"/>
      <c r="H30" s="31"/>
      <c r="I30" s="26">
        <f>IF(G30&gt;0,G30/C30,0)</f>
        <v>0</v>
      </c>
      <c r="J30" s="27">
        <f>IF(H30&gt;0,H30/D30,0)</f>
        <v>0</v>
      </c>
    </row>
    <row r="31" spans="1:11" ht="15.6" x14ac:dyDescent="0.3">
      <c r="A31" s="35" t="s">
        <v>28</v>
      </c>
      <c r="B31" s="36"/>
      <c r="C31" s="36"/>
      <c r="D31" s="36"/>
      <c r="E31" s="36"/>
      <c r="F31" s="36"/>
      <c r="G31" s="36"/>
      <c r="H31" s="36"/>
      <c r="I31" s="36"/>
      <c r="J31" s="37"/>
    </row>
    <row r="32" spans="1:11" ht="15.6" x14ac:dyDescent="0.3">
      <c r="A32" s="50" t="s">
        <v>29</v>
      </c>
      <c r="B32" s="51"/>
      <c r="C32" s="51"/>
      <c r="D32" s="51"/>
      <c r="E32" s="51"/>
      <c r="F32" s="51"/>
      <c r="G32" s="51"/>
      <c r="H32" s="51"/>
      <c r="I32" s="51"/>
      <c r="J32" s="52"/>
      <c r="K32" s="1"/>
    </row>
    <row r="33" spans="1:11" x14ac:dyDescent="0.3">
      <c r="A33" s="33" t="s">
        <v>30</v>
      </c>
      <c r="B33" s="48" t="s">
        <v>54</v>
      </c>
      <c r="C33" s="48"/>
      <c r="D33" s="48"/>
      <c r="E33" s="48"/>
      <c r="F33" s="48"/>
      <c r="G33" s="48"/>
      <c r="H33" s="48"/>
      <c r="I33" s="48"/>
      <c r="J33" s="49"/>
    </row>
    <row r="34" spans="1:11" ht="27.6" x14ac:dyDescent="0.3">
      <c r="A34" s="33" t="s">
        <v>31</v>
      </c>
      <c r="B34" s="48" t="s">
        <v>54</v>
      </c>
      <c r="C34" s="48"/>
      <c r="D34" s="48"/>
      <c r="E34" s="48"/>
      <c r="F34" s="48"/>
      <c r="G34" s="48"/>
      <c r="H34" s="48"/>
      <c r="I34" s="48"/>
      <c r="J34" s="49"/>
    </row>
    <row r="35" spans="1:11" ht="85.5" customHeight="1" x14ac:dyDescent="0.3">
      <c r="A35" s="33" t="s">
        <v>32</v>
      </c>
      <c r="B35" s="48" t="s">
        <v>54</v>
      </c>
      <c r="C35" s="48"/>
      <c r="D35" s="48"/>
      <c r="E35" s="48"/>
      <c r="F35" s="48"/>
      <c r="G35" s="48"/>
      <c r="H35" s="48"/>
      <c r="I35" s="48"/>
      <c r="J35" s="49"/>
    </row>
    <row r="36" spans="1:11" ht="27.6" x14ac:dyDescent="0.3">
      <c r="A36" s="33" t="s">
        <v>33</v>
      </c>
      <c r="B36" s="48" t="s">
        <v>54</v>
      </c>
      <c r="C36" s="48"/>
      <c r="D36" s="48"/>
      <c r="E36" s="48"/>
      <c r="F36" s="48"/>
      <c r="G36" s="48"/>
      <c r="H36" s="48"/>
      <c r="I36" s="48"/>
      <c r="J36" s="49"/>
    </row>
    <row r="37" spans="1:11" ht="15.6" x14ac:dyDescent="0.3">
      <c r="A37" s="35" t="s">
        <v>51</v>
      </c>
      <c r="B37" s="36"/>
      <c r="C37" s="36"/>
      <c r="D37" s="36"/>
      <c r="E37" s="36"/>
      <c r="F37" s="36"/>
      <c r="G37" s="36"/>
      <c r="H37" s="36"/>
      <c r="I37" s="36"/>
      <c r="J37" s="37"/>
    </row>
    <row r="38" spans="1:11" ht="15.6" x14ac:dyDescent="0.3">
      <c r="A38" s="38" t="s">
        <v>34</v>
      </c>
      <c r="B38" s="39"/>
      <c r="C38" s="39"/>
      <c r="D38" s="39"/>
      <c r="E38" s="39"/>
      <c r="F38" s="39"/>
      <c r="G38" s="39"/>
      <c r="H38" s="39"/>
      <c r="I38" s="39"/>
      <c r="J38" s="40"/>
      <c r="K38" s="1"/>
    </row>
    <row r="39" spans="1:11" ht="27.75" customHeight="1" x14ac:dyDescent="0.3">
      <c r="A39" s="41" t="s">
        <v>54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1" ht="27.75" customHeight="1" x14ac:dyDescent="0.3">
      <c r="A40" s="34"/>
      <c r="B40" s="34"/>
      <c r="C40" s="34"/>
      <c r="D40" s="34"/>
      <c r="E40" s="34"/>
      <c r="F40" s="34"/>
      <c r="G40" s="34"/>
      <c r="H40" s="34"/>
      <c r="I40" s="34"/>
      <c r="J40" s="34"/>
    </row>
    <row r="41" spans="1:11" ht="30.75" customHeight="1" x14ac:dyDescent="0.3">
      <c r="A41" s="44"/>
      <c r="B41" s="44"/>
      <c r="C41" s="44"/>
      <c r="D41" s="44"/>
      <c r="E41" s="44"/>
      <c r="F41" s="44"/>
      <c r="G41" s="44"/>
      <c r="H41" s="44"/>
      <c r="I41" s="44"/>
      <c r="J41" s="44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E27:F27"/>
    <mergeCell ref="C25:E25"/>
    <mergeCell ref="F25:H25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8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DE0861-5B0C-4934-B782-8D1BA990C7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33FF56-18F3-4E53-AF1B-2552A35F0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E52C59-C346-43C7-9078-F4580170B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JAIRO MATEO</cp:lastModifiedBy>
  <cp:lastPrinted>2022-05-24T14:05:56Z</cp:lastPrinted>
  <dcterms:created xsi:type="dcterms:W3CDTF">2021-03-22T15:50:10Z</dcterms:created>
  <dcterms:modified xsi:type="dcterms:W3CDTF">2022-05-24T14:19:25Z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