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-my.sharepoint.com/personal/yisabel_cpp_gob_do/Documents/Escritorio/OAI CPMSP/PORTAL ENERO 2022/FINANZAS/"/>
    </mc:Choice>
  </mc:AlternateContent>
  <xr:revisionPtr revIDLastSave="0" documentId="8_{41DAA6DA-69A3-4757-8CA9-98A51A654C5D}" xr6:coauthVersionLast="47" xr6:coauthVersionMax="47" xr10:uidLastSave="{00000000-0000-0000-0000-000000000000}"/>
  <bookViews>
    <workbookView xWindow="-120" yWindow="-120" windowWidth="20730" windowHeight="11160" xr2:uid="{DD0B57B3-2DBD-4043-9A0E-EB08FE848BA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F29" i="1"/>
  <c r="F24" i="1"/>
  <c r="F20" i="1"/>
  <c r="F33" i="1" l="1"/>
  <c r="F25" i="1"/>
</calcChain>
</file>

<file path=xl/sharedStrings.xml><?xml version="1.0" encoding="utf-8"?>
<sst xmlns="http://schemas.openxmlformats.org/spreadsheetml/2006/main" count="22" uniqueCount="22">
  <si>
    <t>AL 31 DE ENERO 2022</t>
  </si>
  <si>
    <t>ACTIVO</t>
  </si>
  <si>
    <t>REMUNERACIONES (NOMINA)</t>
  </si>
  <si>
    <t>INVENTARIO</t>
  </si>
  <si>
    <t>TOTAL ACTIVOS CORRIENTES</t>
  </si>
  <si>
    <t xml:space="preserve">SERVICIOS Y OTROS CONTRATADOS POR ANTICIPADOS </t>
  </si>
  <si>
    <t>MATERIALES AUXILIARES, SUMINISTROS Y REPUESTOS</t>
  </si>
  <si>
    <t>INMUEBLES, MAQUINARIAS Y EQUIPO</t>
  </si>
  <si>
    <t>TOTAL ACTIVOS NO CORRIENTES</t>
  </si>
  <si>
    <t>TOTAL ACTIVOS</t>
  </si>
  <si>
    <t xml:space="preserve">DEUDAS A CORTO PLAZO </t>
  </si>
  <si>
    <t xml:space="preserve">RETENCIONES PAGADAS </t>
  </si>
  <si>
    <t>TOTAL PASIVO CORRIENTES</t>
  </si>
  <si>
    <t>RESERVAS</t>
  </si>
  <si>
    <t>TOTAL PATRIMONIO NETO</t>
  </si>
  <si>
    <t>TOTAL PASIVO Y PATRIMONIO</t>
  </si>
  <si>
    <t xml:space="preserve">BALANCE GENERAL </t>
  </si>
  <si>
    <t>Directora Adm. y Financiera</t>
  </si>
  <si>
    <t>Licda. Dianeldi Medina</t>
  </si>
  <si>
    <t xml:space="preserve">Licda. Pamela Moya </t>
  </si>
  <si>
    <t>(VALORES EN RD$)</t>
  </si>
  <si>
    <t>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</si>
</sst>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44" fontId="0" fillId="0" borderId="0" xfId="1" applyFont="1"/>
    <xf numFmtId="44" fontId="0" fillId="2" borderId="0" xfId="1" applyFont="1" applyFill="1"/>
    <xf numFmtId="44" fontId="2" fillId="2" borderId="0" xfId="0" applyNumberFormat="1" applyFont="1" applyFill="1"/>
    <xf numFmtId="44" fontId="3" fillId="2" borderId="0" xfId="0" applyNumberFormat="1" applyFont="1" applyFill="1"/>
    <xf numFmtId="44" fontId="3" fillId="2" borderId="0" xfId="1" applyFont="1" applyFill="1"/>
    <xf numFmtId="44" fontId="2" fillId="0" borderId="0" xfId="0" applyNumberFormat="1" applyFont="1"/>
    <xf numFmtId="164" fontId="3" fillId="2" borderId="0" xfId="1" applyNumberFormat="1" applyFont="1" applyFill="1"/>
    <xf numFmtId="0" fontId="2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4" fontId="0" fillId="0" borderId="0" xfId="0" applyNumberFormat="1" applyFont="1"/>
    <xf numFmtId="0" fontId="0" fillId="2" borderId="0" xfId="0" applyFont="1" applyFill="1"/>
    <xf numFmtId="3" fontId="0" fillId="0" borderId="0" xfId="0" applyNumberFormat="1" applyFont="1"/>
    <xf numFmtId="44" fontId="0" fillId="0" borderId="0" xfId="0" applyNumberFormat="1" applyFont="1"/>
    <xf numFmtId="0" fontId="0" fillId="0" borderId="0" xfId="0" applyFont="1" applyBorder="1"/>
    <xf numFmtId="49" fontId="4" fillId="0" borderId="0" xfId="0" applyNumberFormat="1" applyFont="1" applyBorder="1" applyProtection="1">
      <protection locked="0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595312</xdr:colOff>
      <xdr:row>1</xdr:row>
      <xdr:rowOff>11906</xdr:rowOff>
    </xdr:from>
    <xdr:to>
      <xdr:col>5</xdr:col>
      <xdr:colOff>976312</xdr:colOff>
      <xdr:row>10</xdr:row>
      <xdr:rowOff>11906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9B22AE4-3EF1-4A85-B4D2-E8C0F82DE66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1" r="5226" b="9091"/>
        <a:stretch/>
      </xdr:blipFill>
      <xdr:spPr bwMode="auto">
        <a:xfrm>
          <a:off x="595312" y="202406"/>
          <a:ext cx="4560094" cy="1714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1FA7C-A0BC-41BA-9DC7-5AFD1F2D0645}">
  <dimension ref="B2:Q52"/>
  <sheetViews>
    <sheetView showGridLines="0" tabSelected="1" topLeftCell="A25" zoomScale="80" zoomScaleNormal="80" workbookViewId="0">
      <selection activeCell="F50" sqref="F50"/>
    </sheetView>
  </sheetViews>
  <sheetFormatPr baseColWidth="10" defaultColWidth="9.140625" defaultRowHeight="15" x14ac:dyDescent="0.25"/>
  <cols>
    <col min="1" max="3" width="9.140625" style="10"/>
    <col min="4" max="4" width="26.28515625" style="10" bestFit="1" customWidth="1"/>
    <col min="5" max="5" width="9.140625" style="10"/>
    <col min="6" max="6" width="17.28515625" style="10" customWidth="1"/>
    <col min="7" max="7" width="15.85546875" style="10" bestFit="1" customWidth="1"/>
    <col min="8" max="8" width="9.140625" style="10"/>
    <col min="9" max="9" width="14.28515625" style="10" bestFit="1" customWidth="1"/>
    <col min="10" max="10" width="16" style="10" bestFit="1" customWidth="1"/>
    <col min="11" max="11" width="22" style="10" customWidth="1"/>
    <col min="12" max="12" width="9.140625" style="10"/>
    <col min="13" max="13" width="11.7109375" style="10" bestFit="1" customWidth="1"/>
    <col min="14" max="14" width="9.140625" style="10"/>
    <col min="15" max="15" width="13.7109375" style="10" customWidth="1"/>
    <col min="16" max="16" width="9.140625" style="10"/>
    <col min="17" max="17" width="15.5703125" style="10" customWidth="1"/>
    <col min="18" max="16384" width="9.140625" style="10"/>
  </cols>
  <sheetData>
    <row r="2" spans="2:6" x14ac:dyDescent="0.25">
      <c r="B2" s="21"/>
      <c r="C2" s="21"/>
      <c r="D2" s="21"/>
      <c r="E2" s="21"/>
      <c r="F2" s="21"/>
    </row>
    <row r="3" spans="2:6" x14ac:dyDescent="0.25">
      <c r="B3" s="21"/>
      <c r="C3" s="21"/>
      <c r="D3" s="21"/>
      <c r="E3" s="21"/>
      <c r="F3" s="21"/>
    </row>
    <row r="4" spans="2:6" x14ac:dyDescent="0.25">
      <c r="B4" s="21"/>
      <c r="C4" s="21"/>
      <c r="D4" s="21"/>
      <c r="E4" s="21"/>
      <c r="F4" s="21"/>
    </row>
    <row r="5" spans="2:6" x14ac:dyDescent="0.25">
      <c r="B5" s="21"/>
      <c r="C5" s="21"/>
      <c r="D5" s="21"/>
      <c r="E5" s="21"/>
      <c r="F5" s="21"/>
    </row>
    <row r="6" spans="2:6" x14ac:dyDescent="0.25">
      <c r="B6" s="21"/>
      <c r="C6" s="21"/>
      <c r="D6" s="21"/>
      <c r="E6" s="21"/>
      <c r="F6" s="21"/>
    </row>
    <row r="7" spans="2:6" x14ac:dyDescent="0.25">
      <c r="B7" s="21"/>
      <c r="C7" s="21"/>
      <c r="D7" s="21"/>
      <c r="E7" s="21"/>
      <c r="F7" s="21"/>
    </row>
    <row r="8" spans="2:6" x14ac:dyDescent="0.25">
      <c r="B8" s="21"/>
      <c r="C8" s="21"/>
      <c r="D8" s="21"/>
      <c r="E8" s="21"/>
      <c r="F8" s="21"/>
    </row>
    <row r="9" spans="2:6" x14ac:dyDescent="0.25">
      <c r="B9" s="21"/>
      <c r="C9" s="21"/>
      <c r="D9" s="21"/>
      <c r="E9" s="21"/>
      <c r="F9" s="21"/>
    </row>
    <row r="10" spans="2:6" x14ac:dyDescent="0.25">
      <c r="B10" s="21"/>
      <c r="C10" s="21"/>
      <c r="D10" s="21"/>
      <c r="E10" s="21"/>
      <c r="F10" s="21"/>
    </row>
    <row r="11" spans="2:6" ht="9" customHeight="1" x14ac:dyDescent="0.25">
      <c r="B11" s="11"/>
      <c r="C11" s="11"/>
      <c r="D11" s="11"/>
      <c r="E11" s="11"/>
      <c r="F11" s="11"/>
    </row>
    <row r="12" spans="2:6" ht="18" customHeight="1" x14ac:dyDescent="0.25">
      <c r="B12" s="20" t="s">
        <v>16</v>
      </c>
      <c r="C12" s="20"/>
      <c r="D12" s="20"/>
      <c r="E12" s="20"/>
      <c r="F12" s="20"/>
    </row>
    <row r="13" spans="2:6" ht="18.75" customHeight="1" x14ac:dyDescent="0.25">
      <c r="B13" s="20" t="s">
        <v>0</v>
      </c>
      <c r="C13" s="20"/>
      <c r="D13" s="20"/>
      <c r="E13" s="20"/>
      <c r="F13" s="20"/>
    </row>
    <row r="14" spans="2:6" ht="15" customHeight="1" x14ac:dyDescent="0.25">
      <c r="B14" s="20" t="s">
        <v>20</v>
      </c>
      <c r="C14" s="20"/>
      <c r="D14" s="20"/>
      <c r="E14" s="20"/>
      <c r="F14" s="20"/>
    </row>
    <row r="17" spans="2:17" x14ac:dyDescent="0.25">
      <c r="B17" s="1" t="s">
        <v>1</v>
      </c>
    </row>
    <row r="18" spans="2:17" x14ac:dyDescent="0.25">
      <c r="B18" s="10" t="s">
        <v>2</v>
      </c>
      <c r="F18" s="2">
        <v>2085172.25</v>
      </c>
    </row>
    <row r="19" spans="2:17" x14ac:dyDescent="0.25">
      <c r="B19" s="10" t="s">
        <v>3</v>
      </c>
      <c r="F19" s="3">
        <v>182638.13</v>
      </c>
    </row>
    <row r="20" spans="2:17" x14ac:dyDescent="0.25">
      <c r="B20" s="1" t="s">
        <v>4</v>
      </c>
      <c r="F20" s="4">
        <f>F19+F18</f>
        <v>2267810.38</v>
      </c>
      <c r="J20" s="12"/>
    </row>
    <row r="21" spans="2:17" x14ac:dyDescent="0.25">
      <c r="B21" s="10" t="s">
        <v>5</v>
      </c>
      <c r="F21" s="5">
        <v>147200</v>
      </c>
    </row>
    <row r="22" spans="2:17" x14ac:dyDescent="0.25">
      <c r="B22" s="13" t="s">
        <v>6</v>
      </c>
      <c r="F22" s="8">
        <v>0</v>
      </c>
      <c r="J22" s="12"/>
      <c r="M22" s="12"/>
      <c r="O22" s="12"/>
      <c r="Q22" s="14"/>
    </row>
    <row r="23" spans="2:17" x14ac:dyDescent="0.25">
      <c r="B23" s="13" t="s">
        <v>7</v>
      </c>
      <c r="F23" s="6">
        <v>0</v>
      </c>
      <c r="K23" s="12"/>
      <c r="M23" s="12"/>
      <c r="O23" s="14"/>
      <c r="Q23" s="12"/>
    </row>
    <row r="24" spans="2:17" x14ac:dyDescent="0.25">
      <c r="B24" s="1" t="s">
        <v>8</v>
      </c>
      <c r="F24" s="7">
        <f>F21+F22+F23</f>
        <v>147200</v>
      </c>
      <c r="M24" s="12"/>
    </row>
    <row r="25" spans="2:17" x14ac:dyDescent="0.25">
      <c r="B25" s="1" t="s">
        <v>9</v>
      </c>
      <c r="F25" s="7">
        <f>F20+F24</f>
        <v>2415010.38</v>
      </c>
      <c r="I25" s="2"/>
      <c r="J25" s="15"/>
      <c r="M25" s="12"/>
    </row>
    <row r="26" spans="2:17" x14ac:dyDescent="0.25">
      <c r="J26" s="15"/>
    </row>
    <row r="27" spans="2:17" x14ac:dyDescent="0.25">
      <c r="B27" s="10" t="s">
        <v>10</v>
      </c>
      <c r="F27" s="2">
        <v>226538.86</v>
      </c>
      <c r="K27" s="15"/>
    </row>
    <row r="28" spans="2:17" x14ac:dyDescent="0.25">
      <c r="B28" s="10" t="s">
        <v>11</v>
      </c>
      <c r="F28" s="2">
        <v>101793.17</v>
      </c>
    </row>
    <row r="29" spans="2:17" x14ac:dyDescent="0.25">
      <c r="B29" s="1" t="s">
        <v>12</v>
      </c>
      <c r="F29" s="7">
        <f>F27+F28</f>
        <v>328332.02999999997</v>
      </c>
      <c r="J29" s="15"/>
    </row>
    <row r="31" spans="2:17" x14ac:dyDescent="0.25">
      <c r="B31" s="10" t="s">
        <v>13</v>
      </c>
      <c r="F31" s="15">
        <v>53121544.590000004</v>
      </c>
    </row>
    <row r="32" spans="2:17" x14ac:dyDescent="0.25">
      <c r="B32" s="1" t="s">
        <v>14</v>
      </c>
      <c r="F32" s="2">
        <f>F31</f>
        <v>53121544.590000004</v>
      </c>
    </row>
    <row r="33" spans="2:15" x14ac:dyDescent="0.25">
      <c r="B33" s="1" t="s">
        <v>15</v>
      </c>
      <c r="F33" s="7">
        <f>F29+F32</f>
        <v>53449876.620000005</v>
      </c>
    </row>
    <row r="34" spans="2:15" x14ac:dyDescent="0.25">
      <c r="B34" s="1"/>
      <c r="F34" s="7"/>
    </row>
    <row r="35" spans="2:15" ht="7.5" customHeight="1" x14ac:dyDescent="0.25">
      <c r="B35" s="1"/>
      <c r="F35" s="7"/>
    </row>
    <row r="36" spans="2:15" ht="6.75" customHeight="1" x14ac:dyDescent="0.25"/>
    <row r="37" spans="2:15" x14ac:dyDescent="0.25">
      <c r="L37" s="16"/>
      <c r="M37" s="17"/>
    </row>
    <row r="38" spans="2:15" x14ac:dyDescent="0.25">
      <c r="L38" s="16"/>
      <c r="M38" s="17"/>
    </row>
    <row r="39" spans="2:15" x14ac:dyDescent="0.25">
      <c r="L39" s="16"/>
      <c r="M39" s="17"/>
    </row>
    <row r="40" spans="2:15" x14ac:dyDescent="0.25">
      <c r="B40" s="9" t="s">
        <v>19</v>
      </c>
      <c r="C40" s="1"/>
      <c r="D40" s="1"/>
      <c r="L40" s="16"/>
      <c r="M40" s="17"/>
    </row>
    <row r="41" spans="2:15" x14ac:dyDescent="0.25">
      <c r="B41" s="19" t="s">
        <v>17</v>
      </c>
      <c r="C41" s="19"/>
      <c r="D41" s="19"/>
      <c r="L41" s="16"/>
      <c r="M41" s="17"/>
      <c r="O41" s="12"/>
    </row>
    <row r="42" spans="2:15" x14ac:dyDescent="0.25">
      <c r="L42" s="16"/>
      <c r="M42" s="17"/>
    </row>
    <row r="43" spans="2:15" x14ac:dyDescent="0.25">
      <c r="L43" s="16"/>
      <c r="M43" s="17"/>
    </row>
    <row r="44" spans="2:15" x14ac:dyDescent="0.25">
      <c r="L44" s="16"/>
      <c r="M44" s="17"/>
    </row>
    <row r="45" spans="2:15" ht="3.75" customHeight="1" x14ac:dyDescent="0.25">
      <c r="L45" s="16"/>
      <c r="M45" s="17"/>
    </row>
    <row r="46" spans="2:15" x14ac:dyDescent="0.25">
      <c r="B46" s="18" t="s">
        <v>18</v>
      </c>
      <c r="C46" s="18"/>
      <c r="D46" s="18"/>
      <c r="L46" s="16"/>
      <c r="M46" s="17"/>
    </row>
    <row r="47" spans="2:15" x14ac:dyDescent="0.25">
      <c r="B47" s="19" t="s">
        <v>21</v>
      </c>
      <c r="C47" s="19"/>
      <c r="L47" s="16"/>
      <c r="M47" s="17"/>
    </row>
    <row r="48" spans="2:15" x14ac:dyDescent="0.25">
      <c r="L48" s="16"/>
      <c r="M48" s="17"/>
    </row>
    <row r="49" spans="12:13" x14ac:dyDescent="0.25">
      <c r="L49" s="16"/>
      <c r="M49" s="17"/>
    </row>
    <row r="50" spans="12:13" x14ac:dyDescent="0.25">
      <c r="L50" s="16"/>
      <c r="M50" s="17"/>
    </row>
    <row r="51" spans="12:13" x14ac:dyDescent="0.25">
      <c r="L51" s="16"/>
      <c r="M51" s="17"/>
    </row>
    <row r="52" spans="12:13" x14ac:dyDescent="0.25">
      <c r="L52" s="16"/>
      <c r="M52" s="17"/>
    </row>
  </sheetData>
  <mergeCells count="7">
    <mergeCell ref="B2:F10"/>
    <mergeCell ref="B41:D41"/>
    <mergeCell ref="B46:D46"/>
    <mergeCell ref="B47:C47"/>
    <mergeCell ref="B12:F12"/>
    <mergeCell ref="B13:F13"/>
    <mergeCell ref="B14:F1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45E89257F0F4889CB554BB33B1591" ma:contentTypeVersion="7" ma:contentTypeDescription="Create a new document." ma:contentTypeScope="" ma:versionID="5e96541d8447a5cedddded8151b09f09">
  <xsd:schema xmlns:xsd="http://www.w3.org/2001/XMLSchema" xmlns:xs="http://www.w3.org/2001/XMLSchema" xmlns:p="http://schemas.microsoft.com/office/2006/metadata/properties" xmlns:ns2="b9ac8c12-7523-46fa-8923-bbdcc347dc0b" targetNamespace="http://schemas.microsoft.com/office/2006/metadata/properties" ma:root="true" ma:fieldsID="0b40d7db808efcf98a4a8ce3541497dc" ns2:_="">
    <xsd:import namespace="b9ac8c12-7523-46fa-8923-bbdcc347d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2C9CF8-5C3C-4013-BE9E-558AAE38E357}"/>
</file>

<file path=customXml/itemProps2.xml><?xml version="1.0" encoding="utf-8"?>
<ds:datastoreItem xmlns:ds="http://schemas.openxmlformats.org/officeDocument/2006/customXml" ds:itemID="{12832669-5747-46BD-B5E2-12C790674533}"/>
</file>

<file path=customXml/itemProps3.xml><?xml version="1.0" encoding="utf-8"?>
<ds:datastoreItem xmlns:ds="http://schemas.openxmlformats.org/officeDocument/2006/customXml" ds:itemID="{D5D05C17-0FB2-4D79-B8EE-EAC496A945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 de Contabilidad</dc:creator>
  <cp:lastModifiedBy>Yefry Isabel</cp:lastModifiedBy>
  <cp:lastPrinted>2022-02-08T17:57:00Z</cp:lastPrinted>
  <dcterms:created xsi:type="dcterms:W3CDTF">2022-02-04T15:26:41Z</dcterms:created>
  <dcterms:modified xsi:type="dcterms:W3CDTF">2022-02-08T17:59:46Z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</Properties>
</file>