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hel PV\OneDrive\Escritorio\OAI CPMSP\PORTAL OCT\FINANZAS\"/>
    </mc:Choice>
  </mc:AlternateContent>
  <xr:revisionPtr revIDLastSave="0" documentId="8_{F7663012-1B97-44FC-9D72-13BE69A329C7}" xr6:coauthVersionLast="47" xr6:coauthVersionMax="47" xr10:uidLastSave="{00000000-0000-0000-0000-000000000000}"/>
  <bookViews>
    <workbookView xWindow="-120" yWindow="-120" windowWidth="20730" windowHeight="11160" xr2:uid="{5AA14DE0-D495-443A-8353-6702E3B62B8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1" l="1"/>
  <c r="E26" i="1"/>
  <c r="E21" i="1"/>
  <c r="E17" i="1"/>
  <c r="E22" i="1" l="1"/>
  <c r="E30" i="1"/>
</calcChain>
</file>

<file path=xl/sharedStrings.xml><?xml version="1.0" encoding="utf-8"?>
<sst xmlns="http://schemas.openxmlformats.org/spreadsheetml/2006/main" count="18" uniqueCount="18">
  <si>
    <t>ACTIVO</t>
  </si>
  <si>
    <t>INVENTARIO</t>
  </si>
  <si>
    <t xml:space="preserve">SERVICIOS Y OTROS CONTRATADOS POR ANTICIPADOS </t>
  </si>
  <si>
    <t>MATERIALES AUXILIARES, SUMINISTROS Y REPUESTOS</t>
  </si>
  <si>
    <t>TOTAL ACTIVOS CORRIENTES</t>
  </si>
  <si>
    <t>TOTAL ACTIVOS NO CORRIENTES</t>
  </si>
  <si>
    <t>TOTAL ACTIVOS</t>
  </si>
  <si>
    <t xml:space="preserve">DEUDAS A CORTO PLAZO </t>
  </si>
  <si>
    <t>INMUEBLES, MAQUINARIAS Y EQUIPO</t>
  </si>
  <si>
    <t>TOTAL PASIVO CORRIENTES</t>
  </si>
  <si>
    <t xml:space="preserve">RETENCIONES PAGADAS </t>
  </si>
  <si>
    <t>RESERVAS</t>
  </si>
  <si>
    <t>TOTAL PATRIMONIO NETO</t>
  </si>
  <si>
    <t>TOTAL PASIVO Y PATRIMONIO</t>
  </si>
  <si>
    <t>REMUNERACIONES (NOMINA)</t>
  </si>
  <si>
    <t>BALANCE GENERAL</t>
  </si>
  <si>
    <t>(VALORES RD$)</t>
  </si>
  <si>
    <t>AL 31 DE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</si>
</sst>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0000"/>
      <name val="Calibri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4" fontId="0" fillId="0" borderId="0" xfId="0" applyNumberFormat="1"/>
    <xf numFmtId="44" fontId="2" fillId="0" borderId="0" xfId="0" applyNumberFormat="1" applyFont="1"/>
    <xf numFmtId="44" fontId="2" fillId="2" borderId="0" xfId="0" applyNumberFormat="1" applyFont="1" applyFill="1"/>
    <xf numFmtId="44" fontId="0" fillId="0" borderId="0" xfId="1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0" fillId="2" borderId="0" xfId="0" applyFill="1" applyAlignment="1">
      <alignment horizontal="left" vertical="center" indent="1"/>
    </xf>
    <xf numFmtId="44" fontId="0" fillId="3" borderId="0" xfId="0" applyNumberFormat="1" applyFill="1"/>
    <xf numFmtId="44" fontId="3" fillId="3" borderId="0" xfId="0" applyNumberFormat="1" applyFont="1" applyFill="1"/>
    <xf numFmtId="0" fontId="4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104775</xdr:rowOff>
    </xdr:from>
    <xdr:to>
      <xdr:col>4</xdr:col>
      <xdr:colOff>552450</xdr:colOff>
      <xdr:row>7</xdr:row>
      <xdr:rowOff>285749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99E400-B764-4D45-8A68-9A2E8C7C288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091"/>
        <a:stretch/>
      </xdr:blipFill>
      <xdr:spPr bwMode="auto">
        <a:xfrm>
          <a:off x="1285875" y="104775"/>
          <a:ext cx="3743325" cy="14477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525782</xdr:colOff>
      <xdr:row>30</xdr:row>
      <xdr:rowOff>76200</xdr:rowOff>
    </xdr:from>
    <xdr:to>
      <xdr:col>3</xdr:col>
      <xdr:colOff>2361696</xdr:colOff>
      <xdr:row>38</xdr:row>
      <xdr:rowOff>104400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8657C44-D1A6-4604-B073-1CE9C38DA6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alphaModFix amt="85000"/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73" r="6624"/>
        <a:stretch/>
      </xdr:blipFill>
      <xdr:spPr bwMode="auto">
        <a:xfrm>
          <a:off x="1744982" y="6924675"/>
          <a:ext cx="2445514" cy="147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AEA34-9B28-45C1-984E-FDB91612DF1E}">
  <dimension ref="A8:I34"/>
  <sheetViews>
    <sheetView tabSelected="1" zoomScale="80" zoomScaleNormal="80" workbookViewId="0">
      <selection activeCell="D9" sqref="D9"/>
    </sheetView>
  </sheetViews>
  <sheetFormatPr baseColWidth="10" defaultColWidth="8.85546875" defaultRowHeight="15" x14ac:dyDescent="0.25"/>
  <cols>
    <col min="1" max="1" width="8.85546875" style="5"/>
    <col min="4" max="4" width="38.7109375" customWidth="1"/>
    <col min="5" max="5" width="24.85546875" customWidth="1"/>
    <col min="6" max="6" width="11" bestFit="1" customWidth="1"/>
    <col min="7" max="7" width="16" bestFit="1" customWidth="1"/>
    <col min="8" max="9" width="15.28515625" bestFit="1" customWidth="1"/>
  </cols>
  <sheetData>
    <row r="8" spans="1:5" ht="22.9" customHeight="1" x14ac:dyDescent="0.25"/>
    <row r="9" spans="1:5" ht="22.9" customHeight="1" x14ac:dyDescent="0.25">
      <c r="D9" s="13" t="s">
        <v>15</v>
      </c>
    </row>
    <row r="10" spans="1:5" ht="22.9" customHeight="1" x14ac:dyDescent="0.25">
      <c r="D10" s="13" t="s">
        <v>17</v>
      </c>
    </row>
    <row r="11" spans="1:5" x14ac:dyDescent="0.25">
      <c r="D11" s="6" t="s">
        <v>16</v>
      </c>
    </row>
    <row r="14" spans="1:5" ht="22.9" customHeight="1" x14ac:dyDescent="0.25">
      <c r="A14" s="9" t="s">
        <v>0</v>
      </c>
    </row>
    <row r="15" spans="1:5" ht="25.15" customHeight="1" x14ac:dyDescent="0.25">
      <c r="A15" s="7" t="s">
        <v>14</v>
      </c>
      <c r="E15" s="1">
        <v>23429335.600000001</v>
      </c>
    </row>
    <row r="16" spans="1:5" ht="23.45" customHeight="1" x14ac:dyDescent="0.25">
      <c r="A16" s="8" t="s">
        <v>1</v>
      </c>
      <c r="E16" s="11">
        <v>666318.29</v>
      </c>
    </row>
    <row r="17" spans="1:9" ht="24.6" customHeight="1" x14ac:dyDescent="0.25">
      <c r="A17" s="9" t="s">
        <v>4</v>
      </c>
      <c r="E17" s="3">
        <f>E16+E15</f>
        <v>24095653.890000001</v>
      </c>
    </row>
    <row r="18" spans="1:9" ht="18" customHeight="1" x14ac:dyDescent="0.25">
      <c r="A18" s="8" t="s">
        <v>2</v>
      </c>
      <c r="E18" s="12">
        <v>557241.49</v>
      </c>
    </row>
    <row r="19" spans="1:9" ht="18.600000000000001" customHeight="1" x14ac:dyDescent="0.25">
      <c r="A19" s="10" t="s">
        <v>3</v>
      </c>
      <c r="E19" s="12">
        <v>438264.3</v>
      </c>
    </row>
    <row r="20" spans="1:9" ht="17.45" customHeight="1" x14ac:dyDescent="0.25">
      <c r="A20" s="10" t="s">
        <v>8</v>
      </c>
      <c r="E20" s="12">
        <v>1347480.14</v>
      </c>
    </row>
    <row r="21" spans="1:9" ht="18.600000000000001" customHeight="1" x14ac:dyDescent="0.25">
      <c r="A21" s="9" t="s">
        <v>5</v>
      </c>
      <c r="E21" s="2">
        <f>E18+E19+E20</f>
        <v>2342985.9299999997</v>
      </c>
    </row>
    <row r="22" spans="1:9" ht="18.600000000000001" customHeight="1" x14ac:dyDescent="0.25">
      <c r="A22" s="9" t="s">
        <v>6</v>
      </c>
      <c r="E22" s="2">
        <f>E17+E21</f>
        <v>26438639.82</v>
      </c>
    </row>
    <row r="24" spans="1:9" ht="17.45" customHeight="1" x14ac:dyDescent="0.25">
      <c r="A24" s="8" t="s">
        <v>7</v>
      </c>
      <c r="E24" s="4">
        <v>15249858.65</v>
      </c>
      <c r="G24" s="1"/>
    </row>
    <row r="25" spans="1:9" ht="19.149999999999999" customHeight="1" x14ac:dyDescent="0.25">
      <c r="A25" s="8" t="s">
        <v>10</v>
      </c>
      <c r="E25" s="1">
        <v>272080</v>
      </c>
    </row>
    <row r="26" spans="1:9" ht="16.899999999999999" customHeight="1" x14ac:dyDescent="0.25">
      <c r="A26" s="9" t="s">
        <v>9</v>
      </c>
      <c r="E26" s="2">
        <f>E24+E25</f>
        <v>15521938.65</v>
      </c>
    </row>
    <row r="27" spans="1:9" x14ac:dyDescent="0.25">
      <c r="H27" s="1"/>
      <c r="I27" s="1"/>
    </row>
    <row r="28" spans="1:9" ht="19.149999999999999" customHeight="1" x14ac:dyDescent="0.25">
      <c r="A28" s="8" t="s">
        <v>11</v>
      </c>
      <c r="E28" s="4">
        <v>7919076.2699999996</v>
      </c>
    </row>
    <row r="29" spans="1:9" ht="18" customHeight="1" x14ac:dyDescent="0.25">
      <c r="A29" s="9" t="s">
        <v>12</v>
      </c>
      <c r="E29" s="4">
        <f>E28</f>
        <v>7919076.2699999996</v>
      </c>
      <c r="G29" s="1"/>
    </row>
    <row r="30" spans="1:9" ht="22.9" customHeight="1" x14ac:dyDescent="0.25">
      <c r="A30" s="9" t="s">
        <v>13</v>
      </c>
      <c r="E30" s="2">
        <f>E26+E29</f>
        <v>23441014.920000002</v>
      </c>
      <c r="H30" s="1"/>
    </row>
    <row r="31" spans="1:9" x14ac:dyDescent="0.25">
      <c r="G31" s="4"/>
    </row>
    <row r="32" spans="1:9" x14ac:dyDescent="0.25">
      <c r="G32" s="1"/>
      <c r="H32" s="1"/>
    </row>
    <row r="33" spans="7:8" x14ac:dyDescent="0.25">
      <c r="G33" s="1"/>
      <c r="H33" s="1"/>
    </row>
    <row r="34" spans="7:8" x14ac:dyDescent="0.25">
      <c r="G34" s="1"/>
    </row>
  </sheetData>
  <pageMargins left="0.7" right="0.7" top="0.75" bottom="0.75" header="0.3" footer="0.3"/>
  <pageSetup scale="9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7" ma:contentTypeDescription="Create a new document." ma:contentTypeScope="" ma:versionID="5e96541d8447a5cedddded8151b09f09">
  <xsd:schema xmlns:xsd="http://www.w3.org/2001/XMLSchema" xmlns:xs="http://www.w3.org/2001/XMLSchema" xmlns:p="http://schemas.microsoft.com/office/2006/metadata/properties" xmlns:ns2="b9ac8c12-7523-46fa-8923-bbdcc347dc0b" targetNamespace="http://schemas.microsoft.com/office/2006/metadata/properties" ma:root="true" ma:fieldsID="0b40d7db808efcf98a4a8ce3541497dc" ns2:_="">
    <xsd:import namespace="b9ac8c12-7523-46fa-8923-bbdcc347d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8B2D21-BA67-492E-B7B5-3B961DE2169F}"/>
</file>

<file path=customXml/itemProps2.xml><?xml version="1.0" encoding="utf-8"?>
<ds:datastoreItem xmlns:ds="http://schemas.openxmlformats.org/officeDocument/2006/customXml" ds:itemID="{0B32467C-33FD-40FC-9E97-2F6FC507F72F}"/>
</file>

<file path=customXml/itemProps3.xml><?xml version="1.0" encoding="utf-8"?>
<ds:datastoreItem xmlns:ds="http://schemas.openxmlformats.org/officeDocument/2006/customXml" ds:itemID="{7C30E7B9-83C4-432D-9766-5F1FE8D13D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PMOYA</dc:creator>
  <cp:lastModifiedBy>Rachel PV</cp:lastModifiedBy>
  <cp:lastPrinted>2021-11-09T22:25:03Z</cp:lastPrinted>
  <dcterms:created xsi:type="dcterms:W3CDTF">2021-10-08T14:36:09Z</dcterms:created>
  <dcterms:modified xsi:type="dcterms:W3CDTF">2021-11-09T22:25:35Z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</Properties>
</file>